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3"/>
  <workbookPr filterPrivacy="1" codeName="ThisWorkbook" defaultThemeVersion="124226"/>
  <xr:revisionPtr revIDLastSave="0" documentId="13_ncr:1_{C641FD7F-2D64-48FD-AC24-A1E4909FC13A}" xr6:coauthVersionLast="36" xr6:coauthVersionMax="47" xr10:uidLastSave="{00000000-0000-0000-0000-000000000000}"/>
  <bookViews>
    <workbookView xWindow="-105" yWindow="-105" windowWidth="19425" windowHeight="10425" tabRatio="635" xr2:uid="{00000000-000D-0000-FFFF-FFFF00000000}"/>
  </bookViews>
  <sheets>
    <sheet name="Wochenübersicht" sheetId="79" r:id="rId1"/>
    <sheet name="Details 2023-11-06" sheetId="91" r:id="rId2"/>
    <sheet name="Details 2023-11-07" sheetId="92" r:id="rId3"/>
    <sheet name="Details 2023-11-08" sheetId="94" r:id="rId4"/>
    <sheet name="Details 2023-11-09" sheetId="95" r:id="rId5"/>
    <sheet name="Details 2023-11-10" sheetId="96" r:id="rId6"/>
  </sheets>
  <definedNames>
    <definedName name="_xlnm.Print_Area" localSheetId="4">'Details 2023-11-09'!$A$1:$H$13</definedName>
    <definedName name="_xlnm.Print_Area" localSheetId="0">Wochenübersicht!$A$1:$H$13</definedName>
    <definedName name="_xlnm.Print_Titles" localSheetId="1">'Details 2023-11-06'!$6:$7</definedName>
    <definedName name="_xlnm.Print_Titles" localSheetId="2">'Details 2023-11-07'!$6:$7</definedName>
    <definedName name="_xlnm.Print_Titles" localSheetId="3">'Details 2023-11-08'!$6:$7</definedName>
    <definedName name="_xlnm.Print_Titles" localSheetId="4">'Details 2023-11-09'!$6:$7</definedName>
    <definedName name="_xlnm.Print_Titles" localSheetId="5">'Details 2023-11-10'!$6:$7</definedName>
    <definedName name="_xlnm.Print_Titles" localSheetId="0">Wochenübersicht!$6:$7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41087.573275463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91029"/>
</workbook>
</file>

<file path=xl/calcChain.xml><?xml version="1.0" encoding="utf-8"?>
<calcChain xmlns="http://schemas.openxmlformats.org/spreadsheetml/2006/main">
  <c r="E7" i="95" l="1"/>
  <c r="D7" i="95" l="1"/>
  <c r="D7" i="94"/>
  <c r="E7" i="94"/>
  <c r="D7" i="96" l="1"/>
  <c r="D7" i="91"/>
  <c r="D7" i="92"/>
  <c r="E7" i="92"/>
  <c r="B9" i="79" l="1"/>
  <c r="E7" i="91"/>
  <c r="E7" i="96" l="1"/>
  <c r="D12" i="79" s="1"/>
  <c r="C12" i="79"/>
  <c r="D11" i="79"/>
  <c r="C11" i="79"/>
  <c r="E11" i="79" l="1"/>
  <c r="E12" i="79"/>
  <c r="D9" i="79" l="1"/>
  <c r="C9" i="79"/>
  <c r="D10" i="79" l="1"/>
  <c r="C10" i="79"/>
  <c r="C8" i="79"/>
  <c r="B10" i="79"/>
  <c r="B11" i="79" s="1"/>
  <c r="B12" i="79" s="1"/>
  <c r="C7" i="79" l="1"/>
  <c r="E10" i="79"/>
  <c r="D8" i="79"/>
  <c r="E9" i="79"/>
  <c r="E8" i="79" l="1"/>
  <c r="E7" i="79" s="1"/>
  <c r="D7" i="79" s="1"/>
</calcChain>
</file>

<file path=xl/sharedStrings.xml><?xml version="1.0" encoding="utf-8"?>
<sst xmlns="http://schemas.openxmlformats.org/spreadsheetml/2006/main" count="136" uniqueCount="12">
  <si>
    <t>EUR</t>
  </si>
  <si>
    <t>Datum</t>
  </si>
  <si>
    <t>Anzahl zurückgekaufter Aktien</t>
  </si>
  <si>
    <t>Bruttokaufpreis</t>
  </si>
  <si>
    <t>Währung</t>
  </si>
  <si>
    <t>Handelsplatz</t>
  </si>
  <si>
    <t xml:space="preserve">Kaufpreis </t>
  </si>
  <si>
    <t>Total</t>
  </si>
  <si>
    <t>Fabasoft AG</t>
  </si>
  <si>
    <t>XETRA</t>
  </si>
  <si>
    <t>ISIN AT0000785407</t>
  </si>
  <si>
    <t>Uhrzeit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</si>
</sst>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\ _€_-;\-* #,##0.00\ _€_-;_-* &quot;-&quot;??\ _€_-;_-@_-"/>
    <numFmt numFmtId="164" formatCode="_-* #,##0.00_-;\-* #,##0.00_-;_-* &quot;-&quot;??_-;_-@_-"/>
    <numFmt numFmtId="165" formatCode="_(&quot;€&quot;* #,##0.00_);_(&quot;€&quot;* \(#,##0.00\);_(&quot;€&quot;* &quot;-&quot;??_);_(@_)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??0.0000"/>
    <numFmt numFmtId="169" formatCode="?,??0,000.00"/>
    <numFmt numFmtId="170" formatCode="_ * #,##0.00_ ;_ * \-#,##0.00_ ;_ * &quot;-&quot;??_ ;_ @_ "/>
    <numFmt numFmtId="171" formatCode="_ &quot;€&quot;\ * #,##0.00_ ;_ &quot;€&quot;\ * \-#,##0.00_ ;_ &quot;€&quot;\ * &quot;-&quot;??_ ;_ @_ "/>
    <numFmt numFmtId="172" formatCode="#,##0.000000"/>
    <numFmt numFmtId="173" formatCode="[$-F400]h:mm:ss\ AM/PM"/>
  </numFmts>
  <fonts count="53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22"/>
      <color indexed="18"/>
      <name val="Arial"/>
      <family val="2"/>
    </font>
    <font>
      <sz val="10"/>
      <color indexed="9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14"/>
      <color indexed="1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indexed="9"/>
      <name val="Calibri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indexed="12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rgb="FF000066"/>
      <name val="Calibri"/>
      <family val="2"/>
      <scheme val="minor"/>
    </font>
    <font>
      <sz val="10"/>
      <color rgb="FF000066"/>
      <name val="Arial"/>
      <family val="2"/>
    </font>
    <font>
      <u/>
      <sz val="11"/>
      <color theme="10"/>
      <name val="Calibri"/>
      <family val="2"/>
      <scheme val="minor"/>
    </font>
    <font>
      <sz val="8"/>
      <name val="Myriad Roman"/>
    </font>
    <font>
      <sz val="10"/>
      <color theme="1"/>
      <name val="Calibri"/>
      <family val="2"/>
      <scheme val="minor"/>
    </font>
    <font>
      <sz val="10"/>
      <color rgb="FF9C6500"/>
      <name val="Calibri"/>
      <family val="2"/>
      <scheme val="minor"/>
    </font>
    <font>
      <sz val="10"/>
      <name val="Tahoma"/>
      <family val="2"/>
    </font>
    <font>
      <sz val="10"/>
      <color rgb="FF00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/>
      <top style="hair">
        <color indexed="23"/>
      </top>
      <bottom style="thin">
        <color indexed="23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/>
      <bottom style="dotted">
        <color theme="0" tint="-0.14996795556505021"/>
      </bottom>
      <diagonal/>
    </border>
    <border>
      <left/>
      <right/>
      <top/>
      <bottom style="thick">
        <color rgb="FF000099"/>
      </bottom>
      <diagonal/>
    </border>
    <border>
      <left/>
      <right/>
      <top style="thick">
        <color rgb="FF000099"/>
      </top>
      <bottom style="thick">
        <color rgb="FF000099"/>
      </bottom>
      <diagonal/>
    </border>
  </borders>
  <cellStyleXfs count="337">
    <xf numFmtId="0" fontId="0" fillId="0" borderId="0"/>
    <xf numFmtId="0" fontId="17" fillId="0" borderId="0"/>
    <xf numFmtId="0" fontId="18" fillId="0" borderId="0"/>
    <xf numFmtId="0" fontId="14" fillId="0" borderId="0"/>
    <xf numFmtId="0" fontId="19" fillId="0" borderId="0" applyNumberFormat="0" applyFill="0" applyBorder="0" applyAlignment="0" applyProtection="0"/>
    <xf numFmtId="9" fontId="22" fillId="0" borderId="0" applyFont="0" applyFill="0" applyBorder="0" applyAlignment="0" applyProtection="0"/>
    <xf numFmtId="0" fontId="23" fillId="0" borderId="0" applyNumberFormat="0" applyFill="0" applyBorder="0" applyProtection="0">
      <alignment vertical="top"/>
    </xf>
    <xf numFmtId="0" fontId="27" fillId="0" borderId="10" applyNumberFormat="0" applyFill="0" applyAlignment="0" applyProtection="0"/>
    <xf numFmtId="166" fontId="22" fillId="0" borderId="0" applyFont="0" applyFill="0" applyBorder="0" applyAlignment="0" applyProtection="0"/>
    <xf numFmtId="0" fontId="28" fillId="36" borderId="0"/>
    <xf numFmtId="0" fontId="27" fillId="33" borderId="12" applyNumberFormat="0" applyAlignment="0"/>
    <xf numFmtId="0" fontId="27" fillId="33" borderId="11" applyNumberFormat="0" applyAlignment="0"/>
    <xf numFmtId="0" fontId="24" fillId="37" borderId="0" applyNumberFormat="0" applyAlignment="0">
      <alignment wrapText="1"/>
    </xf>
    <xf numFmtId="0" fontId="27" fillId="33" borderId="13" applyNumberFormat="0" applyAlignment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6" fontId="17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5" fillId="0" borderId="0"/>
    <xf numFmtId="0" fontId="15" fillId="10" borderId="0" applyNumberFormat="0" applyBorder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15" fillId="26" borderId="0" applyNumberFormat="0" applyBorder="0" applyAlignment="0" applyProtection="0"/>
    <xf numFmtId="0" fontId="15" fillId="30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0" fontId="29" fillId="12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9" borderId="0" applyNumberFormat="0" applyBorder="0" applyAlignment="0" applyProtection="0"/>
    <xf numFmtId="0" fontId="29" fillId="13" borderId="0" applyNumberFormat="0" applyBorder="0" applyAlignment="0" applyProtection="0"/>
    <xf numFmtId="0" fontId="29" fillId="17" borderId="0" applyNumberFormat="0" applyBorder="0" applyAlignment="0" applyProtection="0"/>
    <xf numFmtId="0" fontId="29" fillId="21" borderId="0" applyNumberFormat="0" applyBorder="0" applyAlignment="0" applyProtection="0"/>
    <xf numFmtId="0" fontId="29" fillId="25" borderId="0" applyNumberFormat="0" applyBorder="0" applyAlignment="0" applyProtection="0"/>
    <xf numFmtId="0" fontId="29" fillId="29" borderId="0" applyNumberFormat="0" applyBorder="0" applyAlignment="0" applyProtection="0"/>
    <xf numFmtId="0" fontId="30" fillId="3" borderId="0" applyNumberFormat="0" applyBorder="0" applyAlignment="0" applyProtection="0"/>
    <xf numFmtId="0" fontId="31" fillId="6" borderId="4" applyNumberFormat="0" applyAlignment="0" applyProtection="0"/>
    <xf numFmtId="0" fontId="32" fillId="7" borderId="7" applyNumberFormat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2" borderId="0" applyNumberFormat="0" applyBorder="0" applyAlignment="0" applyProtection="0"/>
    <xf numFmtId="0" fontId="35" fillId="0" borderId="1" applyNumberFormat="0" applyFill="0" applyAlignment="0" applyProtection="0"/>
    <xf numFmtId="0" fontId="36" fillId="0" borderId="2" applyNumberFormat="0" applyFill="0" applyAlignment="0" applyProtection="0"/>
    <xf numFmtId="0" fontId="37" fillId="0" borderId="3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39" fillId="5" borderId="4" applyNumberFormat="0" applyAlignment="0" applyProtection="0"/>
    <xf numFmtId="0" fontId="40" fillId="0" borderId="6" applyNumberFormat="0" applyFill="0" applyAlignment="0" applyProtection="0"/>
    <xf numFmtId="0" fontId="41" fillId="4" borderId="0" applyNumberFormat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8" borderId="8" applyNumberFormat="0" applyFont="0" applyAlignment="0" applyProtection="0"/>
    <xf numFmtId="0" fontId="42" fillId="6" borderId="5" applyNumberFormat="0" applyAlignment="0" applyProtection="0"/>
    <xf numFmtId="0" fontId="16" fillId="0" borderId="0" applyNumberFormat="0" applyFill="0" applyBorder="0" applyAlignment="0" applyProtection="0"/>
    <xf numFmtId="0" fontId="43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/>
    <xf numFmtId="0" fontId="15" fillId="0" borderId="0"/>
    <xf numFmtId="9" fontId="17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166" fontId="8" fillId="0" borderId="0" applyFont="0" applyFill="0" applyBorder="0" applyAlignment="0" applyProtection="0"/>
    <xf numFmtId="0" fontId="7" fillId="0" borderId="0"/>
    <xf numFmtId="166" fontId="22" fillId="0" borderId="0" applyFont="0" applyFill="0" applyBorder="0" applyAlignment="0" applyProtection="0"/>
    <xf numFmtId="166" fontId="15" fillId="0" borderId="0" applyFont="0" applyFill="0" applyBorder="0" applyAlignment="0" applyProtection="0"/>
    <xf numFmtId="0" fontId="6" fillId="0" borderId="0"/>
    <xf numFmtId="0" fontId="18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8" fillId="0" borderId="0"/>
    <xf numFmtId="166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70" fontId="48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7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50" fillId="4" borderId="0" applyNumberFormat="0" applyBorder="0" applyAlignment="0" applyProtection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9" fontId="48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52" fillId="0" borderId="0"/>
    <xf numFmtId="43" fontId="15" fillId="0" borderId="0" applyFont="0" applyFill="0" applyBorder="0" applyAlignment="0" applyProtection="0"/>
  </cellStyleXfs>
  <cellXfs count="37">
    <xf numFmtId="0" fontId="0" fillId="0" borderId="0" xfId="0"/>
    <xf numFmtId="0" fontId="17" fillId="0" borderId="0" xfId="1"/>
    <xf numFmtId="0" fontId="17" fillId="35" borderId="0" xfId="1" applyFill="1"/>
    <xf numFmtId="0" fontId="20" fillId="35" borderId="0" xfId="1" applyFont="1" applyFill="1"/>
    <xf numFmtId="0" fontId="20" fillId="33" borderId="0" xfId="1" applyFont="1" applyFill="1"/>
    <xf numFmtId="0" fontId="17" fillId="33" borderId="0" xfId="1" applyFill="1"/>
    <xf numFmtId="1" fontId="26" fillId="38" borderId="14" xfId="1" applyNumberFormat="1" applyFont="1" applyFill="1" applyBorder="1" applyAlignment="1">
      <alignment horizontal="center"/>
    </xf>
    <xf numFmtId="3" fontId="25" fillId="38" borderId="14" xfId="28" applyNumberFormat="1" applyFont="1" applyFill="1" applyBorder="1" applyAlignment="1">
      <alignment horizontal="center"/>
    </xf>
    <xf numFmtId="10" fontId="26" fillId="38" borderId="14" xfId="5" applyNumberFormat="1" applyFont="1" applyFill="1" applyBorder="1" applyAlignment="1">
      <alignment horizontal="center"/>
    </xf>
    <xf numFmtId="0" fontId="21" fillId="33" borderId="0" xfId="4" applyFont="1" applyFill="1" applyAlignment="1">
      <alignment vertical="center"/>
    </xf>
    <xf numFmtId="0" fontId="26" fillId="33" borderId="0" xfId="6" applyFont="1" applyFill="1" applyAlignment="1">
      <alignment vertical="center"/>
    </xf>
    <xf numFmtId="0" fontId="17" fillId="35" borderId="0" xfId="1" applyFont="1" applyFill="1"/>
    <xf numFmtId="0" fontId="45" fillId="35" borderId="0" xfId="103" applyFont="1" applyFill="1" applyAlignment="1"/>
    <xf numFmtId="0" fontId="17" fillId="0" borderId="0" xfId="103" applyFont="1" applyAlignment="1">
      <alignment wrapText="1"/>
    </xf>
    <xf numFmtId="14" fontId="17" fillId="35" borderId="15" xfId="1" applyNumberFormat="1" applyFill="1" applyBorder="1" applyAlignment="1">
      <alignment horizontal="center"/>
    </xf>
    <xf numFmtId="10" fontId="17" fillId="35" borderId="15" xfId="5" applyNumberFormat="1" applyFont="1" applyFill="1" applyBorder="1" applyAlignment="1">
      <alignment horizontal="center"/>
    </xf>
    <xf numFmtId="10" fontId="17" fillId="35" borderId="15" xfId="1" applyNumberFormat="1" applyFill="1" applyBorder="1" applyAlignment="1">
      <alignment horizontal="center"/>
    </xf>
    <xf numFmtId="10" fontId="17" fillId="35" borderId="0" xfId="5" applyNumberFormat="1" applyFont="1" applyFill="1" applyBorder="1" applyAlignment="1">
      <alignment horizontal="center"/>
    </xf>
    <xf numFmtId="14" fontId="17" fillId="35" borderId="0" xfId="1" applyNumberFormat="1" applyFont="1" applyFill="1" applyBorder="1" applyAlignment="1">
      <alignment horizontal="center"/>
    </xf>
    <xf numFmtId="168" fontId="22" fillId="35" borderId="0" xfId="1" applyNumberFormat="1" applyFont="1" applyFill="1" applyBorder="1" applyAlignment="1">
      <alignment horizontal="center"/>
    </xf>
    <xf numFmtId="169" fontId="17" fillId="35" borderId="0" xfId="1" applyNumberFormat="1" applyFont="1" applyFill="1" applyBorder="1" applyAlignment="1">
      <alignment horizontal="center"/>
    </xf>
    <xf numFmtId="0" fontId="17" fillId="33" borderId="0" xfId="1" applyFont="1" applyFill="1"/>
    <xf numFmtId="0" fontId="17" fillId="0" borderId="0" xfId="1" applyFont="1"/>
    <xf numFmtId="172" fontId="25" fillId="38" borderId="14" xfId="28" applyNumberFormat="1" applyFont="1" applyFill="1" applyBorder="1" applyAlignment="1">
      <alignment horizontal="center"/>
    </xf>
    <xf numFmtId="4" fontId="25" fillId="38" borderId="14" xfId="28" applyNumberFormat="1" applyFont="1" applyFill="1" applyBorder="1" applyAlignment="1">
      <alignment horizontal="center"/>
    </xf>
    <xf numFmtId="22" fontId="17" fillId="35" borderId="0" xfId="1" applyNumberFormat="1" applyFill="1"/>
    <xf numFmtId="0" fontId="20" fillId="33" borderId="16" xfId="1" applyFont="1" applyFill="1" applyBorder="1"/>
    <xf numFmtId="4" fontId="26" fillId="35" borderId="17" xfId="101" applyNumberFormat="1" applyFont="1" applyFill="1" applyBorder="1" applyAlignment="1">
      <alignment horizontal="center" vertical="center" wrapText="1"/>
    </xf>
    <xf numFmtId="0" fontId="25" fillId="34" borderId="17" xfId="0" applyFont="1" applyFill="1" applyBorder="1" applyAlignment="1">
      <alignment horizontal="center" vertical="center" wrapText="1"/>
    </xf>
    <xf numFmtId="173" fontId="17" fillId="0" borderId="15" xfId="1" applyNumberFormat="1" applyFill="1" applyBorder="1" applyAlignment="1">
      <alignment horizontal="center"/>
    </xf>
    <xf numFmtId="3" fontId="22" fillId="0" borderId="15" xfId="28" applyNumberFormat="1" applyFont="1" applyFill="1" applyBorder="1" applyAlignment="1">
      <alignment horizontal="center"/>
    </xf>
    <xf numFmtId="172" fontId="17" fillId="0" borderId="15" xfId="28" applyNumberFormat="1" applyFont="1" applyFill="1" applyBorder="1" applyAlignment="1">
      <alignment horizontal="center"/>
    </xf>
    <xf numFmtId="10" fontId="17" fillId="0" borderId="15" xfId="5" applyNumberFormat="1" applyFont="1" applyFill="1" applyBorder="1" applyAlignment="1">
      <alignment horizontal="center"/>
    </xf>
    <xf numFmtId="4" fontId="17" fillId="0" borderId="15" xfId="28" applyNumberFormat="1" applyFont="1" applyFill="1" applyBorder="1" applyAlignment="1">
      <alignment horizontal="center"/>
    </xf>
    <xf numFmtId="14" fontId="17" fillId="0" borderId="15" xfId="1" applyNumberFormat="1" applyFill="1" applyBorder="1" applyAlignment="1">
      <alignment horizontal="center"/>
    </xf>
    <xf numFmtId="10" fontId="17" fillId="0" borderId="15" xfId="1" applyNumberFormat="1" applyFill="1" applyBorder="1" applyAlignment="1">
      <alignment horizontal="center"/>
    </xf>
    <xf numFmtId="0" fontId="46" fillId="0" borderId="0" xfId="103" applyFont="1" applyAlignment="1">
      <alignment horizontal="left" vertical="center" wrapText="1"/>
    </xf>
  </cellXfs>
  <cellStyles count="337">
    <cellStyle name="_Heading" xfId="4" xr:uid="{00000000-0005-0000-0000-000000000000}"/>
    <cellStyle name="_SubHeading" xfId="6" xr:uid="{00000000-0005-0000-0000-000001000000}"/>
    <cellStyle name="_Table" xfId="7" xr:uid="{00000000-0005-0000-0000-000002000000}"/>
    <cellStyle name="20% - Accent1 2" xfId="31" xr:uid="{00000000-0005-0000-0000-000003000000}"/>
    <cellStyle name="20% - Accent2 2" xfId="32" xr:uid="{00000000-0005-0000-0000-000004000000}"/>
    <cellStyle name="20% - Accent3 2" xfId="33" xr:uid="{00000000-0005-0000-0000-000005000000}"/>
    <cellStyle name="20% - Accent4 2" xfId="34" xr:uid="{00000000-0005-0000-0000-000006000000}"/>
    <cellStyle name="20% - Accent5 2" xfId="35" xr:uid="{00000000-0005-0000-0000-000007000000}"/>
    <cellStyle name="20% - Accent6 2" xfId="36" xr:uid="{00000000-0005-0000-0000-000008000000}"/>
    <cellStyle name="40% - Accent1 2" xfId="37" xr:uid="{00000000-0005-0000-0000-000009000000}"/>
    <cellStyle name="40% - Accent2 2" xfId="38" xr:uid="{00000000-0005-0000-0000-00000A000000}"/>
    <cellStyle name="40% - Accent3 2" xfId="39" xr:uid="{00000000-0005-0000-0000-00000B000000}"/>
    <cellStyle name="40% - Accent4 2" xfId="40" xr:uid="{00000000-0005-0000-0000-00000C000000}"/>
    <cellStyle name="40% - Accent5 2" xfId="41" xr:uid="{00000000-0005-0000-0000-00000D000000}"/>
    <cellStyle name="40% - Accent6 2" xfId="42" xr:uid="{00000000-0005-0000-0000-00000E000000}"/>
    <cellStyle name="60% - Accent1 2" xfId="43" xr:uid="{00000000-0005-0000-0000-00000F000000}"/>
    <cellStyle name="60% - Accent2 2" xfId="44" xr:uid="{00000000-0005-0000-0000-000010000000}"/>
    <cellStyle name="60% - Accent3 2" xfId="45" xr:uid="{00000000-0005-0000-0000-000011000000}"/>
    <cellStyle name="60% - Accent4 2" xfId="46" xr:uid="{00000000-0005-0000-0000-000012000000}"/>
    <cellStyle name="60% - Accent5 2" xfId="47" xr:uid="{00000000-0005-0000-0000-000013000000}"/>
    <cellStyle name="60% - Accent6 2" xfId="48" xr:uid="{00000000-0005-0000-0000-000014000000}"/>
    <cellStyle name="Accent1 2" xfId="49" xr:uid="{00000000-0005-0000-0000-000015000000}"/>
    <cellStyle name="Accent2 2" xfId="50" xr:uid="{00000000-0005-0000-0000-000016000000}"/>
    <cellStyle name="Accent3 2" xfId="51" xr:uid="{00000000-0005-0000-0000-000017000000}"/>
    <cellStyle name="Accent4 2" xfId="52" xr:uid="{00000000-0005-0000-0000-000018000000}"/>
    <cellStyle name="Accent5 2" xfId="53" xr:uid="{00000000-0005-0000-0000-000019000000}"/>
    <cellStyle name="Accent6 2" xfId="54" xr:uid="{00000000-0005-0000-0000-00001A000000}"/>
    <cellStyle name="Bad 2" xfId="55" xr:uid="{00000000-0005-0000-0000-00001B000000}"/>
    <cellStyle name="blp_column_header" xfId="9" xr:uid="{00000000-0005-0000-0000-00001C000000}"/>
    <cellStyle name="Calculation 2" xfId="56" xr:uid="{00000000-0005-0000-0000-00001D000000}"/>
    <cellStyle name="Check Cell 2" xfId="57" xr:uid="{00000000-0005-0000-0000-00001E000000}"/>
    <cellStyle name="Comma 2" xfId="8" xr:uid="{00000000-0005-0000-0000-00001F000000}"/>
    <cellStyle name="Comma 2 10" xfId="109" xr:uid="{00000000-0005-0000-0000-000020000000}"/>
    <cellStyle name="Comma 2 10 2" xfId="110" xr:uid="{00000000-0005-0000-0000-000021000000}"/>
    <cellStyle name="Comma 2 11" xfId="111" xr:uid="{00000000-0005-0000-0000-000022000000}"/>
    <cellStyle name="Comma 2 11 2" xfId="112" xr:uid="{00000000-0005-0000-0000-000023000000}"/>
    <cellStyle name="Comma 2 12" xfId="113" xr:uid="{00000000-0005-0000-0000-000024000000}"/>
    <cellStyle name="Comma 2 12 2" xfId="114" xr:uid="{00000000-0005-0000-0000-000025000000}"/>
    <cellStyle name="Comma 2 13" xfId="115" xr:uid="{00000000-0005-0000-0000-000026000000}"/>
    <cellStyle name="Comma 2 13 2" xfId="116" xr:uid="{00000000-0005-0000-0000-000027000000}"/>
    <cellStyle name="Comma 2 14" xfId="117" xr:uid="{00000000-0005-0000-0000-000028000000}"/>
    <cellStyle name="Comma 2 14 2" xfId="118" xr:uid="{00000000-0005-0000-0000-000029000000}"/>
    <cellStyle name="Comma 2 15" xfId="119" xr:uid="{00000000-0005-0000-0000-00002A000000}"/>
    <cellStyle name="Comma 2 15 2" xfId="120" xr:uid="{00000000-0005-0000-0000-00002B000000}"/>
    <cellStyle name="Comma 2 16" xfId="121" xr:uid="{00000000-0005-0000-0000-00002C000000}"/>
    <cellStyle name="Comma 2 16 2" xfId="122" xr:uid="{00000000-0005-0000-0000-00002D000000}"/>
    <cellStyle name="Comma 2 17" xfId="123" xr:uid="{00000000-0005-0000-0000-00002E000000}"/>
    <cellStyle name="Comma 2 17 2" xfId="124" xr:uid="{00000000-0005-0000-0000-00002F000000}"/>
    <cellStyle name="Comma 2 18" xfId="125" xr:uid="{00000000-0005-0000-0000-000030000000}"/>
    <cellStyle name="Comma 2 18 2" xfId="126" xr:uid="{00000000-0005-0000-0000-000031000000}"/>
    <cellStyle name="Comma 2 19" xfId="127" xr:uid="{00000000-0005-0000-0000-000032000000}"/>
    <cellStyle name="Comma 2 19 2" xfId="128" xr:uid="{00000000-0005-0000-0000-000033000000}"/>
    <cellStyle name="Comma 2 2" xfId="58" xr:uid="{00000000-0005-0000-0000-000034000000}"/>
    <cellStyle name="Comma 2 2 2" xfId="130" xr:uid="{00000000-0005-0000-0000-000035000000}"/>
    <cellStyle name="Comma 2 2 3" xfId="131" xr:uid="{00000000-0005-0000-0000-000036000000}"/>
    <cellStyle name="Comma 2 2 4" xfId="129" xr:uid="{00000000-0005-0000-0000-000037000000}"/>
    <cellStyle name="Comma 2 20" xfId="132" xr:uid="{00000000-0005-0000-0000-000038000000}"/>
    <cellStyle name="Comma 2 20 2" xfId="133" xr:uid="{00000000-0005-0000-0000-000039000000}"/>
    <cellStyle name="Comma 2 21" xfId="134" xr:uid="{00000000-0005-0000-0000-00003A000000}"/>
    <cellStyle name="Comma 2 21 2" xfId="135" xr:uid="{00000000-0005-0000-0000-00003B000000}"/>
    <cellStyle name="Comma 2 22" xfId="136" xr:uid="{00000000-0005-0000-0000-00003C000000}"/>
    <cellStyle name="Comma 2 22 2" xfId="137" xr:uid="{00000000-0005-0000-0000-00003D000000}"/>
    <cellStyle name="Comma 2 23" xfId="138" xr:uid="{00000000-0005-0000-0000-00003E000000}"/>
    <cellStyle name="Comma 2 23 2" xfId="139" xr:uid="{00000000-0005-0000-0000-00003F000000}"/>
    <cellStyle name="Comma 2 24" xfId="140" xr:uid="{00000000-0005-0000-0000-000040000000}"/>
    <cellStyle name="Comma 2 24 2" xfId="141" xr:uid="{00000000-0005-0000-0000-000041000000}"/>
    <cellStyle name="Comma 2 25" xfId="142" xr:uid="{00000000-0005-0000-0000-000042000000}"/>
    <cellStyle name="Comma 2 25 2" xfId="143" xr:uid="{00000000-0005-0000-0000-000043000000}"/>
    <cellStyle name="Comma 2 26" xfId="144" xr:uid="{00000000-0005-0000-0000-000044000000}"/>
    <cellStyle name="Comma 2 27" xfId="145" xr:uid="{00000000-0005-0000-0000-000045000000}"/>
    <cellStyle name="Comma 2 28" xfId="107" xr:uid="{00000000-0005-0000-0000-000046000000}"/>
    <cellStyle name="Comma 2 3" xfId="93" xr:uid="{00000000-0005-0000-0000-000047000000}"/>
    <cellStyle name="Comma 2 3 2" xfId="147" xr:uid="{00000000-0005-0000-0000-000048000000}"/>
    <cellStyle name="Comma 2 3 3" xfId="148" xr:uid="{00000000-0005-0000-0000-000049000000}"/>
    <cellStyle name="Comma 2 3 4" xfId="146" xr:uid="{00000000-0005-0000-0000-00004A000000}"/>
    <cellStyle name="Comma 2 4" xfId="149" xr:uid="{00000000-0005-0000-0000-00004B000000}"/>
    <cellStyle name="Comma 2 4 2" xfId="150" xr:uid="{00000000-0005-0000-0000-00004C000000}"/>
    <cellStyle name="Comma 2 5" xfId="151" xr:uid="{00000000-0005-0000-0000-00004D000000}"/>
    <cellStyle name="Comma 2 5 2" xfId="152" xr:uid="{00000000-0005-0000-0000-00004E000000}"/>
    <cellStyle name="Comma 2 6" xfId="153" xr:uid="{00000000-0005-0000-0000-00004F000000}"/>
    <cellStyle name="Comma 2 6 2" xfId="154" xr:uid="{00000000-0005-0000-0000-000050000000}"/>
    <cellStyle name="Comma 2 7" xfId="155" xr:uid="{00000000-0005-0000-0000-000051000000}"/>
    <cellStyle name="Comma 2 7 2" xfId="156" xr:uid="{00000000-0005-0000-0000-000052000000}"/>
    <cellStyle name="Comma 2 8" xfId="157" xr:uid="{00000000-0005-0000-0000-000053000000}"/>
    <cellStyle name="Comma 2 8 2" xfId="158" xr:uid="{00000000-0005-0000-0000-000054000000}"/>
    <cellStyle name="Comma 2 9" xfId="159" xr:uid="{00000000-0005-0000-0000-000055000000}"/>
    <cellStyle name="Comma 2 9 2" xfId="160" xr:uid="{00000000-0005-0000-0000-000056000000}"/>
    <cellStyle name="Comma 3" xfId="28" xr:uid="{00000000-0005-0000-0000-000057000000}"/>
    <cellStyle name="Comma 4" xfId="59" xr:uid="{00000000-0005-0000-0000-000058000000}"/>
    <cellStyle name="Comma 4 2" xfId="336" xr:uid="{00000000-0005-0000-0000-000059000000}"/>
    <cellStyle name="Comma 5" xfId="29" xr:uid="{00000000-0005-0000-0000-00005A000000}"/>
    <cellStyle name="Comma 5 2" xfId="84" xr:uid="{00000000-0005-0000-0000-00005B000000}"/>
    <cellStyle name="Comma 5 2 2" xfId="91" xr:uid="{00000000-0005-0000-0000-00005C000000}"/>
    <cellStyle name="Comma 5 2 3" xfId="104" xr:uid="{00000000-0005-0000-0000-00005D000000}"/>
    <cellStyle name="Comma 6" xfId="94" xr:uid="{00000000-0005-0000-0000-00005E000000}"/>
    <cellStyle name="Comma 7" xfId="105" xr:uid="{00000000-0005-0000-0000-00005F000000}"/>
    <cellStyle name="Commerzbank First Column" xfId="10" xr:uid="{00000000-0005-0000-0000-000060000000}"/>
    <cellStyle name="Commerzbank Table" xfId="11" xr:uid="{00000000-0005-0000-0000-000061000000}"/>
    <cellStyle name="Commerzbank Table First Row" xfId="12" xr:uid="{00000000-0005-0000-0000-000062000000}"/>
    <cellStyle name="Commerzbank Table Last Row" xfId="13" xr:uid="{00000000-0005-0000-0000-000063000000}"/>
    <cellStyle name="Currency 2" xfId="60" xr:uid="{00000000-0005-0000-0000-000064000000}"/>
    <cellStyle name="Currency 2 2" xfId="161" xr:uid="{00000000-0005-0000-0000-000065000000}"/>
    <cellStyle name="Currency 2 3" xfId="108" xr:uid="{00000000-0005-0000-0000-000066000000}"/>
    <cellStyle name="Currency 3" xfId="162" xr:uid="{00000000-0005-0000-0000-000067000000}"/>
    <cellStyle name="Euro" xfId="61" xr:uid="{00000000-0005-0000-0000-000068000000}"/>
    <cellStyle name="Explanatory Text 2" xfId="62" xr:uid="{00000000-0005-0000-0000-000069000000}"/>
    <cellStyle name="Good 2" xfId="63" xr:uid="{00000000-0005-0000-0000-00006A000000}"/>
    <cellStyle name="Heading 1 2" xfId="64" xr:uid="{00000000-0005-0000-0000-00006B000000}"/>
    <cellStyle name="Heading 2 2" xfId="65" xr:uid="{00000000-0005-0000-0000-00006C000000}"/>
    <cellStyle name="Heading 3 2" xfId="66" xr:uid="{00000000-0005-0000-0000-00006D000000}"/>
    <cellStyle name="Heading 4 2" xfId="67" xr:uid="{00000000-0005-0000-0000-00006E000000}"/>
    <cellStyle name="Hyperlink 2" xfId="68" xr:uid="{00000000-0005-0000-0000-00006F000000}"/>
    <cellStyle name="Hyperlink 2 2" xfId="163" xr:uid="{00000000-0005-0000-0000-000070000000}"/>
    <cellStyle name="Input 2" xfId="69" xr:uid="{00000000-0005-0000-0000-000071000000}"/>
    <cellStyle name="Linked Cell 2" xfId="70" xr:uid="{00000000-0005-0000-0000-000072000000}"/>
    <cellStyle name="Neutral 2" xfId="71" xr:uid="{00000000-0005-0000-0000-000073000000}"/>
    <cellStyle name="Neutral 2 2" xfId="164" xr:uid="{00000000-0005-0000-0000-000074000000}"/>
    <cellStyle name="Normal 10" xfId="14" xr:uid="{00000000-0005-0000-0000-000076000000}"/>
    <cellStyle name="Normal 10 2" xfId="165" xr:uid="{00000000-0005-0000-0000-000077000000}"/>
    <cellStyle name="Normal 11" xfId="15" xr:uid="{00000000-0005-0000-0000-000078000000}"/>
    <cellStyle name="Normal 11 2" xfId="166" xr:uid="{00000000-0005-0000-0000-000079000000}"/>
    <cellStyle name="Normal 12" xfId="16" xr:uid="{00000000-0005-0000-0000-00007A000000}"/>
    <cellStyle name="Normal 12 2" xfId="167" xr:uid="{00000000-0005-0000-0000-00007B000000}"/>
    <cellStyle name="Normal 13" xfId="17" xr:uid="{00000000-0005-0000-0000-00007C000000}"/>
    <cellStyle name="Normal 13 2" xfId="168" xr:uid="{00000000-0005-0000-0000-00007D000000}"/>
    <cellStyle name="Normal 14" xfId="18" xr:uid="{00000000-0005-0000-0000-00007E000000}"/>
    <cellStyle name="Normal 15" xfId="19" xr:uid="{00000000-0005-0000-0000-00007F000000}"/>
    <cellStyle name="Normal 15 2" xfId="335" xr:uid="{00000000-0005-0000-0000-000080000000}"/>
    <cellStyle name="Normal 16" xfId="20" xr:uid="{00000000-0005-0000-0000-000081000000}"/>
    <cellStyle name="Normal 17" xfId="21" xr:uid="{00000000-0005-0000-0000-000082000000}"/>
    <cellStyle name="Normal 18" xfId="72" xr:uid="{00000000-0005-0000-0000-000083000000}"/>
    <cellStyle name="Normal 18 2" xfId="73" xr:uid="{00000000-0005-0000-0000-000084000000}"/>
    <cellStyle name="Normal 19" xfId="30" xr:uid="{00000000-0005-0000-0000-000085000000}"/>
    <cellStyle name="Normal 2" xfId="2" xr:uid="{00000000-0005-0000-0000-000086000000}"/>
    <cellStyle name="Normal 2 10" xfId="169" xr:uid="{00000000-0005-0000-0000-000087000000}"/>
    <cellStyle name="Normal 2 10 2" xfId="170" xr:uid="{00000000-0005-0000-0000-000088000000}"/>
    <cellStyle name="Normal 2 11" xfId="171" xr:uid="{00000000-0005-0000-0000-000089000000}"/>
    <cellStyle name="Normal 2 11 2" xfId="172" xr:uid="{00000000-0005-0000-0000-00008A000000}"/>
    <cellStyle name="Normal 2 12" xfId="173" xr:uid="{00000000-0005-0000-0000-00008B000000}"/>
    <cellStyle name="Normal 2 12 2" xfId="174" xr:uid="{00000000-0005-0000-0000-00008C000000}"/>
    <cellStyle name="Normal 2 13" xfId="175" xr:uid="{00000000-0005-0000-0000-00008D000000}"/>
    <cellStyle name="Normal 2 13 2" xfId="176" xr:uid="{00000000-0005-0000-0000-00008E000000}"/>
    <cellStyle name="Normal 2 14" xfId="177" xr:uid="{00000000-0005-0000-0000-00008F000000}"/>
    <cellStyle name="Normal 2 14 2" xfId="178" xr:uid="{00000000-0005-0000-0000-000090000000}"/>
    <cellStyle name="Normal 2 15" xfId="179" xr:uid="{00000000-0005-0000-0000-000091000000}"/>
    <cellStyle name="Normal 2 15 2" xfId="180" xr:uid="{00000000-0005-0000-0000-000092000000}"/>
    <cellStyle name="Normal 2 16" xfId="181" xr:uid="{00000000-0005-0000-0000-000093000000}"/>
    <cellStyle name="Normal 2 16 2" xfId="182" xr:uid="{00000000-0005-0000-0000-000094000000}"/>
    <cellStyle name="Normal 2 17" xfId="183" xr:uid="{00000000-0005-0000-0000-000095000000}"/>
    <cellStyle name="Normal 2 17 2" xfId="184" xr:uid="{00000000-0005-0000-0000-000096000000}"/>
    <cellStyle name="Normal 2 18" xfId="185" xr:uid="{00000000-0005-0000-0000-000097000000}"/>
    <cellStyle name="Normal 2 18 2" xfId="186" xr:uid="{00000000-0005-0000-0000-000098000000}"/>
    <cellStyle name="Normal 2 19" xfId="187" xr:uid="{00000000-0005-0000-0000-000099000000}"/>
    <cellStyle name="Normal 2 19 2" xfId="188" xr:uid="{00000000-0005-0000-0000-00009A000000}"/>
    <cellStyle name="Normal 2 2" xfId="1" xr:uid="{00000000-0005-0000-0000-00009B000000}"/>
    <cellStyle name="Normal 2 2 2" xfId="82" xr:uid="{00000000-0005-0000-0000-00009C000000}"/>
    <cellStyle name="Normal 2 2 2 2" xfId="190" xr:uid="{00000000-0005-0000-0000-00009D000000}"/>
    <cellStyle name="Normal 2 2 3" xfId="189" xr:uid="{00000000-0005-0000-0000-00009E000000}"/>
    <cellStyle name="Normal 2 20" xfId="191" xr:uid="{00000000-0005-0000-0000-00009F000000}"/>
    <cellStyle name="Normal 2 20 2" xfId="192" xr:uid="{00000000-0005-0000-0000-0000A0000000}"/>
    <cellStyle name="Normal 2 21" xfId="193" xr:uid="{00000000-0005-0000-0000-0000A1000000}"/>
    <cellStyle name="Normal 2 21 2" xfId="194" xr:uid="{00000000-0005-0000-0000-0000A2000000}"/>
    <cellStyle name="Normal 2 22" xfId="195" xr:uid="{00000000-0005-0000-0000-0000A3000000}"/>
    <cellStyle name="Normal 2 22 2" xfId="196" xr:uid="{00000000-0005-0000-0000-0000A4000000}"/>
    <cellStyle name="Normal 2 23" xfId="197" xr:uid="{00000000-0005-0000-0000-0000A5000000}"/>
    <cellStyle name="Normal 2 23 2" xfId="198" xr:uid="{00000000-0005-0000-0000-0000A6000000}"/>
    <cellStyle name="Normal 2 24" xfId="199" xr:uid="{00000000-0005-0000-0000-0000A7000000}"/>
    <cellStyle name="Normal 2 24 2" xfId="200" xr:uid="{00000000-0005-0000-0000-0000A8000000}"/>
    <cellStyle name="Normal 2 25" xfId="201" xr:uid="{00000000-0005-0000-0000-0000A9000000}"/>
    <cellStyle name="Normal 2 25 2" xfId="202" xr:uid="{00000000-0005-0000-0000-0000AA000000}"/>
    <cellStyle name="Normal 2 26" xfId="203" xr:uid="{00000000-0005-0000-0000-0000AB000000}"/>
    <cellStyle name="Normal 2 27" xfId="204" xr:uid="{00000000-0005-0000-0000-0000AC000000}"/>
    <cellStyle name="Normal 2 28" xfId="106" xr:uid="{00000000-0005-0000-0000-0000AD000000}"/>
    <cellStyle name="Normal 2 3" xfId="205" xr:uid="{00000000-0005-0000-0000-0000AE000000}"/>
    <cellStyle name="Normal 2 3 2" xfId="206" xr:uid="{00000000-0005-0000-0000-0000AF000000}"/>
    <cellStyle name="Normal 2 4" xfId="207" xr:uid="{00000000-0005-0000-0000-0000B0000000}"/>
    <cellStyle name="Normal 2 4 2" xfId="208" xr:uid="{00000000-0005-0000-0000-0000B1000000}"/>
    <cellStyle name="Normal 2 5" xfId="209" xr:uid="{00000000-0005-0000-0000-0000B2000000}"/>
    <cellStyle name="Normal 2 5 2" xfId="210" xr:uid="{00000000-0005-0000-0000-0000B3000000}"/>
    <cellStyle name="Normal 2 6" xfId="211" xr:uid="{00000000-0005-0000-0000-0000B4000000}"/>
    <cellStyle name="Normal 2 6 2" xfId="212" xr:uid="{00000000-0005-0000-0000-0000B5000000}"/>
    <cellStyle name="Normal 2 7" xfId="213" xr:uid="{00000000-0005-0000-0000-0000B6000000}"/>
    <cellStyle name="Normal 2 7 2" xfId="214" xr:uid="{00000000-0005-0000-0000-0000B7000000}"/>
    <cellStyle name="Normal 2 8" xfId="215" xr:uid="{00000000-0005-0000-0000-0000B8000000}"/>
    <cellStyle name="Normal 2 8 2" xfId="216" xr:uid="{00000000-0005-0000-0000-0000B9000000}"/>
    <cellStyle name="Normal 2 9" xfId="217" xr:uid="{00000000-0005-0000-0000-0000BA000000}"/>
    <cellStyle name="Normal 2 9 2" xfId="218" xr:uid="{00000000-0005-0000-0000-0000BB000000}"/>
    <cellStyle name="Normal 20" xfId="74" xr:uid="{00000000-0005-0000-0000-0000BC000000}"/>
    <cellStyle name="Normal 20 2" xfId="96" xr:uid="{00000000-0005-0000-0000-0000BD000000}"/>
    <cellStyle name="Normal 21" xfId="81" xr:uid="{00000000-0005-0000-0000-0000BE000000}"/>
    <cellStyle name="Normal 21 2" xfId="87" xr:uid="{00000000-0005-0000-0000-0000BF000000}"/>
    <cellStyle name="Normal 21 3" xfId="88" xr:uid="{00000000-0005-0000-0000-0000C0000000}"/>
    <cellStyle name="Normal 21 4" xfId="89" xr:uid="{00000000-0005-0000-0000-0000C1000000}"/>
    <cellStyle name="Normal 21 5" xfId="90" xr:uid="{00000000-0005-0000-0000-0000C2000000}"/>
    <cellStyle name="Normal 21 6" xfId="97" xr:uid="{00000000-0005-0000-0000-0000C3000000}"/>
    <cellStyle name="Normal 21 6 2" xfId="98" xr:uid="{00000000-0005-0000-0000-0000C4000000}"/>
    <cellStyle name="Normal 21 6 3" xfId="99" xr:uid="{00000000-0005-0000-0000-0000C5000000}"/>
    <cellStyle name="Normal 21 6 4" xfId="101" xr:uid="{00000000-0005-0000-0000-0000C6000000}"/>
    <cellStyle name="Normal 21 6 5" xfId="102" xr:uid="{00000000-0005-0000-0000-0000C7000000}"/>
    <cellStyle name="Normal 21 7" xfId="103" xr:uid="{00000000-0005-0000-0000-0000C8000000}"/>
    <cellStyle name="Normal 22" xfId="95" xr:uid="{00000000-0005-0000-0000-0000C9000000}"/>
    <cellStyle name="Normal 3" xfId="3" xr:uid="{00000000-0005-0000-0000-0000CA000000}"/>
    <cellStyle name="Normal 3 10" xfId="220" xr:uid="{00000000-0005-0000-0000-0000CB000000}"/>
    <cellStyle name="Normal 3 10 2" xfId="221" xr:uid="{00000000-0005-0000-0000-0000CC000000}"/>
    <cellStyle name="Normal 3 11" xfId="222" xr:uid="{00000000-0005-0000-0000-0000CD000000}"/>
    <cellStyle name="Normal 3 11 2" xfId="223" xr:uid="{00000000-0005-0000-0000-0000CE000000}"/>
    <cellStyle name="Normal 3 12" xfId="224" xr:uid="{00000000-0005-0000-0000-0000CF000000}"/>
    <cellStyle name="Normal 3 12 2" xfId="225" xr:uid="{00000000-0005-0000-0000-0000D0000000}"/>
    <cellStyle name="Normal 3 13" xfId="226" xr:uid="{00000000-0005-0000-0000-0000D1000000}"/>
    <cellStyle name="Normal 3 13 2" xfId="227" xr:uid="{00000000-0005-0000-0000-0000D2000000}"/>
    <cellStyle name="Normal 3 14" xfId="228" xr:uid="{00000000-0005-0000-0000-0000D3000000}"/>
    <cellStyle name="Normal 3 14 2" xfId="229" xr:uid="{00000000-0005-0000-0000-0000D4000000}"/>
    <cellStyle name="Normal 3 15" xfId="230" xr:uid="{00000000-0005-0000-0000-0000D5000000}"/>
    <cellStyle name="Normal 3 15 2" xfId="231" xr:uid="{00000000-0005-0000-0000-0000D6000000}"/>
    <cellStyle name="Normal 3 16" xfId="232" xr:uid="{00000000-0005-0000-0000-0000D7000000}"/>
    <cellStyle name="Normal 3 16 2" xfId="233" xr:uid="{00000000-0005-0000-0000-0000D8000000}"/>
    <cellStyle name="Normal 3 17" xfId="234" xr:uid="{00000000-0005-0000-0000-0000D9000000}"/>
    <cellStyle name="Normal 3 17 2" xfId="235" xr:uid="{00000000-0005-0000-0000-0000DA000000}"/>
    <cellStyle name="Normal 3 18" xfId="236" xr:uid="{00000000-0005-0000-0000-0000DB000000}"/>
    <cellStyle name="Normal 3 18 2" xfId="237" xr:uid="{00000000-0005-0000-0000-0000DC000000}"/>
    <cellStyle name="Normal 3 19" xfId="238" xr:uid="{00000000-0005-0000-0000-0000DD000000}"/>
    <cellStyle name="Normal 3 19 2" xfId="239" xr:uid="{00000000-0005-0000-0000-0000DE000000}"/>
    <cellStyle name="Normal 3 2" xfId="75" xr:uid="{00000000-0005-0000-0000-0000DF000000}"/>
    <cellStyle name="Normal 3 2 2" xfId="241" xr:uid="{00000000-0005-0000-0000-0000E0000000}"/>
    <cellStyle name="Normal 3 2 3" xfId="240" xr:uid="{00000000-0005-0000-0000-0000E1000000}"/>
    <cellStyle name="Normal 3 20" xfId="242" xr:uid="{00000000-0005-0000-0000-0000E2000000}"/>
    <cellStyle name="Normal 3 20 2" xfId="243" xr:uid="{00000000-0005-0000-0000-0000E3000000}"/>
    <cellStyle name="Normal 3 21" xfId="244" xr:uid="{00000000-0005-0000-0000-0000E4000000}"/>
    <cellStyle name="Normal 3 21 2" xfId="245" xr:uid="{00000000-0005-0000-0000-0000E5000000}"/>
    <cellStyle name="Normal 3 22" xfId="246" xr:uid="{00000000-0005-0000-0000-0000E6000000}"/>
    <cellStyle name="Normal 3 22 2" xfId="247" xr:uid="{00000000-0005-0000-0000-0000E7000000}"/>
    <cellStyle name="Normal 3 23" xfId="248" xr:uid="{00000000-0005-0000-0000-0000E8000000}"/>
    <cellStyle name="Normal 3 23 2" xfId="249" xr:uid="{00000000-0005-0000-0000-0000E9000000}"/>
    <cellStyle name="Normal 3 24" xfId="250" xr:uid="{00000000-0005-0000-0000-0000EA000000}"/>
    <cellStyle name="Normal 3 24 2" xfId="251" xr:uid="{00000000-0005-0000-0000-0000EB000000}"/>
    <cellStyle name="Normal 3 25" xfId="252" xr:uid="{00000000-0005-0000-0000-0000EC000000}"/>
    <cellStyle name="Normal 3 25 2" xfId="253" xr:uid="{00000000-0005-0000-0000-0000ED000000}"/>
    <cellStyle name="Normal 3 26" xfId="254" xr:uid="{00000000-0005-0000-0000-0000EE000000}"/>
    <cellStyle name="Normal 3 27" xfId="255" xr:uid="{00000000-0005-0000-0000-0000EF000000}"/>
    <cellStyle name="Normal 3 28" xfId="219" xr:uid="{00000000-0005-0000-0000-0000F0000000}"/>
    <cellStyle name="Normal 3 3" xfId="85" xr:uid="{00000000-0005-0000-0000-0000F1000000}"/>
    <cellStyle name="Normal 3 3 2" xfId="257" xr:uid="{00000000-0005-0000-0000-0000F2000000}"/>
    <cellStyle name="Normal 3 3 3" xfId="256" xr:uid="{00000000-0005-0000-0000-0000F3000000}"/>
    <cellStyle name="Normal 3 4" xfId="86" xr:uid="{00000000-0005-0000-0000-0000F4000000}"/>
    <cellStyle name="Normal 3 4 2" xfId="92" xr:uid="{00000000-0005-0000-0000-0000F5000000}"/>
    <cellStyle name="Normal 3 4 2 2" xfId="100" xr:uid="{00000000-0005-0000-0000-0000F6000000}"/>
    <cellStyle name="Normal 3 4 2 3" xfId="259" xr:uid="{00000000-0005-0000-0000-0000F7000000}"/>
    <cellStyle name="Normal 3 4 3" xfId="258" xr:uid="{00000000-0005-0000-0000-0000F8000000}"/>
    <cellStyle name="Normal 3 5" xfId="260" xr:uid="{00000000-0005-0000-0000-0000F9000000}"/>
    <cellStyle name="Normal 3 5 2" xfId="261" xr:uid="{00000000-0005-0000-0000-0000FA000000}"/>
    <cellStyle name="Normal 3 6" xfId="262" xr:uid="{00000000-0005-0000-0000-0000FB000000}"/>
    <cellStyle name="Normal 3 6 2" xfId="263" xr:uid="{00000000-0005-0000-0000-0000FC000000}"/>
    <cellStyle name="Normal 3 7" xfId="264" xr:uid="{00000000-0005-0000-0000-0000FD000000}"/>
    <cellStyle name="Normal 3 7 2" xfId="265" xr:uid="{00000000-0005-0000-0000-0000FE000000}"/>
    <cellStyle name="Normal 3 8" xfId="266" xr:uid="{00000000-0005-0000-0000-0000FF000000}"/>
    <cellStyle name="Normal 3 8 2" xfId="267" xr:uid="{00000000-0005-0000-0000-000000010000}"/>
    <cellStyle name="Normal 3 9" xfId="268" xr:uid="{00000000-0005-0000-0000-000001010000}"/>
    <cellStyle name="Normal 3 9 2" xfId="269" xr:uid="{00000000-0005-0000-0000-000002010000}"/>
    <cellStyle name="Normal 4" xfId="22" xr:uid="{00000000-0005-0000-0000-000003010000}"/>
    <cellStyle name="Normal 4 10" xfId="271" xr:uid="{00000000-0005-0000-0000-000004010000}"/>
    <cellStyle name="Normal 4 10 2" xfId="272" xr:uid="{00000000-0005-0000-0000-000005010000}"/>
    <cellStyle name="Normal 4 11" xfId="273" xr:uid="{00000000-0005-0000-0000-000006010000}"/>
    <cellStyle name="Normal 4 11 2" xfId="274" xr:uid="{00000000-0005-0000-0000-000007010000}"/>
    <cellStyle name="Normal 4 12" xfId="275" xr:uid="{00000000-0005-0000-0000-000008010000}"/>
    <cellStyle name="Normal 4 12 2" xfId="276" xr:uid="{00000000-0005-0000-0000-000009010000}"/>
    <cellStyle name="Normal 4 13" xfId="277" xr:uid="{00000000-0005-0000-0000-00000A010000}"/>
    <cellStyle name="Normal 4 13 2" xfId="278" xr:uid="{00000000-0005-0000-0000-00000B010000}"/>
    <cellStyle name="Normal 4 14" xfId="279" xr:uid="{00000000-0005-0000-0000-00000C010000}"/>
    <cellStyle name="Normal 4 14 2" xfId="280" xr:uid="{00000000-0005-0000-0000-00000D010000}"/>
    <cellStyle name="Normal 4 15" xfId="281" xr:uid="{00000000-0005-0000-0000-00000E010000}"/>
    <cellStyle name="Normal 4 15 2" xfId="282" xr:uid="{00000000-0005-0000-0000-00000F010000}"/>
    <cellStyle name="Normal 4 16" xfId="283" xr:uid="{00000000-0005-0000-0000-000010010000}"/>
    <cellStyle name="Normal 4 16 2" xfId="284" xr:uid="{00000000-0005-0000-0000-000011010000}"/>
    <cellStyle name="Normal 4 17" xfId="285" xr:uid="{00000000-0005-0000-0000-000012010000}"/>
    <cellStyle name="Normal 4 17 2" xfId="286" xr:uid="{00000000-0005-0000-0000-000013010000}"/>
    <cellStyle name="Normal 4 18" xfId="287" xr:uid="{00000000-0005-0000-0000-000014010000}"/>
    <cellStyle name="Normal 4 18 2" xfId="288" xr:uid="{00000000-0005-0000-0000-000015010000}"/>
    <cellStyle name="Normal 4 19" xfId="289" xr:uid="{00000000-0005-0000-0000-000016010000}"/>
    <cellStyle name="Normal 4 19 2" xfId="290" xr:uid="{00000000-0005-0000-0000-000017010000}"/>
    <cellStyle name="Normal 4 2" xfId="291" xr:uid="{00000000-0005-0000-0000-000018010000}"/>
    <cellStyle name="Normal 4 2 2" xfId="292" xr:uid="{00000000-0005-0000-0000-000019010000}"/>
    <cellStyle name="Normal 4 20" xfId="293" xr:uid="{00000000-0005-0000-0000-00001A010000}"/>
    <cellStyle name="Normal 4 20 2" xfId="294" xr:uid="{00000000-0005-0000-0000-00001B010000}"/>
    <cellStyle name="Normal 4 21" xfId="295" xr:uid="{00000000-0005-0000-0000-00001C010000}"/>
    <cellStyle name="Normal 4 21 2" xfId="296" xr:uid="{00000000-0005-0000-0000-00001D010000}"/>
    <cellStyle name="Normal 4 22" xfId="297" xr:uid="{00000000-0005-0000-0000-00001E010000}"/>
    <cellStyle name="Normal 4 22 2" xfId="298" xr:uid="{00000000-0005-0000-0000-00001F010000}"/>
    <cellStyle name="Normal 4 23" xfId="299" xr:uid="{00000000-0005-0000-0000-000020010000}"/>
    <cellStyle name="Normal 4 23 2" xfId="300" xr:uid="{00000000-0005-0000-0000-000021010000}"/>
    <cellStyle name="Normal 4 24" xfId="301" xr:uid="{00000000-0005-0000-0000-000022010000}"/>
    <cellStyle name="Normal 4 24 2" xfId="302" xr:uid="{00000000-0005-0000-0000-000023010000}"/>
    <cellStyle name="Normal 4 25" xfId="303" xr:uid="{00000000-0005-0000-0000-000024010000}"/>
    <cellStyle name="Normal 4 25 2" xfId="304" xr:uid="{00000000-0005-0000-0000-000025010000}"/>
    <cellStyle name="Normal 4 26" xfId="305" xr:uid="{00000000-0005-0000-0000-000026010000}"/>
    <cellStyle name="Normal 4 27" xfId="306" xr:uid="{00000000-0005-0000-0000-000027010000}"/>
    <cellStyle name="Normal 4 28" xfId="270" xr:uid="{00000000-0005-0000-0000-000028010000}"/>
    <cellStyle name="Normal 4 3" xfId="307" xr:uid="{00000000-0005-0000-0000-000029010000}"/>
    <cellStyle name="Normal 4 3 2" xfId="308" xr:uid="{00000000-0005-0000-0000-00002A010000}"/>
    <cellStyle name="Normal 4 4" xfId="309" xr:uid="{00000000-0005-0000-0000-00002B010000}"/>
    <cellStyle name="Normal 4 4 2" xfId="310" xr:uid="{00000000-0005-0000-0000-00002C010000}"/>
    <cellStyle name="Normal 4 5" xfId="311" xr:uid="{00000000-0005-0000-0000-00002D010000}"/>
    <cellStyle name="Normal 4 5 2" xfId="312" xr:uid="{00000000-0005-0000-0000-00002E010000}"/>
    <cellStyle name="Normal 4 6" xfId="313" xr:uid="{00000000-0005-0000-0000-00002F010000}"/>
    <cellStyle name="Normal 4 6 2" xfId="314" xr:uid="{00000000-0005-0000-0000-000030010000}"/>
    <cellStyle name="Normal 4 7" xfId="315" xr:uid="{00000000-0005-0000-0000-000031010000}"/>
    <cellStyle name="Normal 4 7 2" xfId="316" xr:uid="{00000000-0005-0000-0000-000032010000}"/>
    <cellStyle name="Normal 4 8" xfId="317" xr:uid="{00000000-0005-0000-0000-000033010000}"/>
    <cellStyle name="Normal 4 8 2" xfId="318" xr:uid="{00000000-0005-0000-0000-000034010000}"/>
    <cellStyle name="Normal 4 9" xfId="319" xr:uid="{00000000-0005-0000-0000-000035010000}"/>
    <cellStyle name="Normal 4 9 2" xfId="320" xr:uid="{00000000-0005-0000-0000-000036010000}"/>
    <cellStyle name="Normal 5" xfId="23" xr:uid="{00000000-0005-0000-0000-000037010000}"/>
    <cellStyle name="Normal 5 2" xfId="322" xr:uid="{00000000-0005-0000-0000-000038010000}"/>
    <cellStyle name="Normal 5 3" xfId="321" xr:uid="{00000000-0005-0000-0000-000039010000}"/>
    <cellStyle name="Normal 6" xfId="24" xr:uid="{00000000-0005-0000-0000-00003A010000}"/>
    <cellStyle name="Normal 6 2" xfId="324" xr:uid="{00000000-0005-0000-0000-00003B010000}"/>
    <cellStyle name="Normal 6 3" xfId="323" xr:uid="{00000000-0005-0000-0000-00003C010000}"/>
    <cellStyle name="Normal 7" xfId="25" xr:uid="{00000000-0005-0000-0000-00003D010000}"/>
    <cellStyle name="Normal 7 2" xfId="326" xr:uid="{00000000-0005-0000-0000-00003E010000}"/>
    <cellStyle name="Normal 7 3" xfId="325" xr:uid="{00000000-0005-0000-0000-00003F010000}"/>
    <cellStyle name="Normal 8" xfId="26" xr:uid="{00000000-0005-0000-0000-000040010000}"/>
    <cellStyle name="Normal 9" xfId="27" xr:uid="{00000000-0005-0000-0000-000041010000}"/>
    <cellStyle name="Normal 9 2" xfId="327" xr:uid="{00000000-0005-0000-0000-000042010000}"/>
    <cellStyle name="Note 2" xfId="76" xr:uid="{00000000-0005-0000-0000-000043010000}"/>
    <cellStyle name="Output 2" xfId="77" xr:uid="{00000000-0005-0000-0000-000044010000}"/>
    <cellStyle name="Percent 2" xfId="5" xr:uid="{00000000-0005-0000-0000-000045010000}"/>
    <cellStyle name="Percent 2 2" xfId="83" xr:uid="{00000000-0005-0000-0000-000046010000}"/>
    <cellStyle name="Percent 2 2 2" xfId="329" xr:uid="{00000000-0005-0000-0000-000047010000}"/>
    <cellStyle name="Percent 2 3" xfId="328" xr:uid="{00000000-0005-0000-0000-000048010000}"/>
    <cellStyle name="Percent 3" xfId="330" xr:uid="{00000000-0005-0000-0000-000049010000}"/>
    <cellStyle name="Percent 3 2" xfId="331" xr:uid="{00000000-0005-0000-0000-00004A010000}"/>
    <cellStyle name="Percent 4" xfId="332" xr:uid="{00000000-0005-0000-0000-00004B010000}"/>
    <cellStyle name="Percent 5" xfId="333" xr:uid="{00000000-0005-0000-0000-00004C010000}"/>
    <cellStyle name="Percent 6" xfId="334" xr:uid="{00000000-0005-0000-0000-00004D010000}"/>
    <cellStyle name="Standard" xfId="0" builtinId="0"/>
    <cellStyle name="Title 2" xfId="78" xr:uid="{00000000-0005-0000-0000-00004E010000}"/>
    <cellStyle name="Total 2" xfId="79" xr:uid="{00000000-0005-0000-0000-00004F010000}"/>
    <cellStyle name="Warning Text 2" xfId="80" xr:uid="{00000000-0005-0000-0000-000050010000}"/>
  </cellStyles>
  <dxfs count="0"/>
  <tableStyles count="0" defaultTableStyle="TableStyleMedium2" defaultPivotStyle="PivotStyleMedium9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DT390"/>
  <sheetViews>
    <sheetView showGridLines="0" tabSelected="1" zoomScaleNormal="100" workbookViewId="0">
      <selection activeCell="B9" sqref="B9"/>
    </sheetView>
  </sheetViews>
  <sheetFormatPr baseColWidth="10" defaultColWidth="9.140625" defaultRowHeight="12.75"/>
  <cols>
    <col min="1" max="1" width="4" style="11" bestFit="1" customWidth="1"/>
    <col min="2" max="2" width="20.7109375" style="22" customWidth="1"/>
    <col min="3" max="3" width="19.28515625" style="22" customWidth="1"/>
    <col min="4" max="4" width="23.85546875" style="22" customWidth="1"/>
    <col min="5" max="5" width="19.7109375" style="11" customWidth="1"/>
    <col min="6" max="6" width="18.42578125" style="11" customWidth="1"/>
    <col min="7" max="7" width="19.425781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3"/>
      <c r="D1" s="11"/>
      <c r="E1" s="11"/>
      <c r="F1" s="11"/>
      <c r="G1" s="11"/>
    </row>
    <row r="2" spans="1:124" s="2" customFormat="1" ht="20.25" customHeight="1">
      <c r="A2" s="11"/>
      <c r="B2" s="9" t="s">
        <v>8</v>
      </c>
      <c r="C2" s="13"/>
      <c r="D2" s="11"/>
      <c r="E2" s="11"/>
      <c r="F2" s="11"/>
      <c r="G2" s="11"/>
    </row>
    <row r="3" spans="1:124" s="2" customFormat="1" ht="15.75" customHeight="1">
      <c r="A3" s="11"/>
      <c r="B3" s="10" t="s">
        <v>10</v>
      </c>
      <c r="C3" s="13"/>
      <c r="D3" s="11"/>
      <c r="E3" s="11"/>
      <c r="F3" s="11"/>
      <c r="G3" s="11"/>
    </row>
    <row r="4" spans="1:124" s="4" customFormat="1" ht="12.75" customHeight="1">
      <c r="A4" s="3"/>
      <c r="B4" s="36"/>
      <c r="C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1</v>
      </c>
      <c r="C6" s="28" t="s">
        <v>2</v>
      </c>
      <c r="D6" s="28" t="s">
        <v>6</v>
      </c>
      <c r="E6" s="28" t="s">
        <v>3</v>
      </c>
      <c r="F6" s="27" t="s">
        <v>4</v>
      </c>
      <c r="G6" s="27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7">
        <f>+SUM(C8:C12)</f>
        <v>4682</v>
      </c>
      <c r="D7" s="23">
        <f>E7/C7</f>
        <v>20.867108073472874</v>
      </c>
      <c r="E7" s="24">
        <f>+SUM(E8:E12)</f>
        <v>97699.8</v>
      </c>
      <c r="F7" s="8" t="s">
        <v>0</v>
      </c>
      <c r="G7" s="6" t="s">
        <v>9</v>
      </c>
    </row>
    <row r="8" spans="1:124" s="5" customFormat="1">
      <c r="A8" s="11"/>
      <c r="B8" s="34">
        <v>45236</v>
      </c>
      <c r="C8" s="30">
        <f>'Details 2023-11-06'!D7</f>
        <v>800</v>
      </c>
      <c r="D8" s="31">
        <f>'Details 2023-11-06'!E7</f>
        <v>20.106249999999999</v>
      </c>
      <c r="E8" s="33">
        <f>+C8*D8</f>
        <v>16085</v>
      </c>
      <c r="F8" s="32" t="s">
        <v>0</v>
      </c>
      <c r="G8" s="35" t="s">
        <v>9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34">
        <f>+B8+1</f>
        <v>45237</v>
      </c>
      <c r="C9" s="30">
        <f>'Details 2023-11-07'!D7</f>
        <v>1338</v>
      </c>
      <c r="D9" s="31">
        <f>'Details 2023-11-07'!E7</f>
        <v>20.5</v>
      </c>
      <c r="E9" s="33">
        <f>+C9*D9</f>
        <v>27429</v>
      </c>
      <c r="F9" s="32" t="s">
        <v>0</v>
      </c>
      <c r="G9" s="35" t="s">
        <v>9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>
      <c r="B10" s="34">
        <f t="shared" ref="B10:B12" si="0">+B9+1</f>
        <v>45238</v>
      </c>
      <c r="C10" s="30">
        <f>'Details 2023-11-08'!D7</f>
        <v>720</v>
      </c>
      <c r="D10" s="31">
        <f>'Details 2023-11-08'!E7</f>
        <v>20.986111111111111</v>
      </c>
      <c r="E10" s="33">
        <f>+C10*D10</f>
        <v>15110</v>
      </c>
      <c r="F10" s="32" t="s">
        <v>0</v>
      </c>
      <c r="G10" s="35" t="s">
        <v>9</v>
      </c>
    </row>
    <row r="11" spans="1:124">
      <c r="B11" s="34">
        <f t="shared" si="0"/>
        <v>45239</v>
      </c>
      <c r="C11" s="30">
        <f>'Details 2023-11-09'!D7</f>
        <v>700</v>
      </c>
      <c r="D11" s="31">
        <f>'Details 2023-11-09'!E7</f>
        <v>21.178571428571427</v>
      </c>
      <c r="E11" s="33">
        <f>+C11*D11</f>
        <v>14824.999999999998</v>
      </c>
      <c r="F11" s="32" t="s">
        <v>0</v>
      </c>
      <c r="G11" s="35" t="s">
        <v>9</v>
      </c>
    </row>
    <row r="12" spans="1:124">
      <c r="B12" s="34">
        <f t="shared" si="0"/>
        <v>45240</v>
      </c>
      <c r="C12" s="30">
        <f>'Details 2023-11-10'!D7</f>
        <v>1124</v>
      </c>
      <c r="D12" s="31">
        <f>'Details 2023-11-10'!E7</f>
        <v>21.575444839857649</v>
      </c>
      <c r="E12" s="33">
        <f>+C12*D12</f>
        <v>24250.799999999999</v>
      </c>
      <c r="F12" s="32" t="s">
        <v>0</v>
      </c>
      <c r="G12" s="35" t="s">
        <v>9</v>
      </c>
    </row>
    <row r="13" spans="1:124">
      <c r="B13" s="18"/>
      <c r="C13" s="19"/>
      <c r="D13" s="20"/>
      <c r="E13" s="17"/>
      <c r="F13" s="17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9"/>
      <c r="D14" s="20"/>
      <c r="E14" s="17"/>
      <c r="F14" s="17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9"/>
      <c r="D15" s="20"/>
      <c r="E15" s="17"/>
      <c r="F15" s="17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9"/>
      <c r="D16" s="20"/>
      <c r="E16" s="17"/>
      <c r="F16" s="17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9"/>
      <c r="D17" s="20"/>
      <c r="E17" s="17"/>
      <c r="F17" s="17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9"/>
      <c r="D18" s="20"/>
      <c r="E18" s="17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9"/>
      <c r="D19" s="20"/>
      <c r="E19" s="17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9"/>
      <c r="D20" s="20"/>
      <c r="E20" s="17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9"/>
      <c r="D21" s="20"/>
      <c r="E21" s="17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9"/>
      <c r="D22" s="20"/>
      <c r="E22" s="17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9"/>
      <c r="D23" s="20"/>
      <c r="E23" s="17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9"/>
      <c r="D24" s="20"/>
      <c r="E24" s="17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9"/>
      <c r="D25" s="20"/>
      <c r="E25" s="17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9"/>
      <c r="D26" s="20"/>
      <c r="E26" s="17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9"/>
      <c r="D27" s="20"/>
      <c r="E27" s="17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9"/>
      <c r="D28" s="20"/>
      <c r="E28" s="17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9"/>
      <c r="D29" s="20"/>
      <c r="E29" s="17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9"/>
      <c r="D30" s="20"/>
      <c r="E30" s="17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9"/>
      <c r="D31" s="20"/>
      <c r="E31" s="17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9"/>
      <c r="D32" s="20"/>
      <c r="E32" s="17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9"/>
      <c r="D33" s="20"/>
      <c r="E33" s="17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9"/>
      <c r="D34" s="20"/>
      <c r="E34" s="17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9"/>
      <c r="D35" s="20"/>
      <c r="E35" s="17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9"/>
      <c r="D36" s="20"/>
      <c r="E36" s="17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9"/>
      <c r="D37" s="20"/>
      <c r="E37" s="17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9"/>
      <c r="D38" s="20"/>
      <c r="E38" s="17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9"/>
      <c r="D39" s="20"/>
      <c r="E39" s="17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9"/>
      <c r="D40" s="20"/>
      <c r="E40" s="17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9"/>
      <c r="D41" s="20"/>
      <c r="E41" s="17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9"/>
      <c r="D42" s="20"/>
      <c r="E42" s="17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9"/>
      <c r="D43" s="20"/>
      <c r="E43" s="17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9"/>
      <c r="D44" s="20"/>
      <c r="E44" s="17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9"/>
      <c r="D45" s="20"/>
      <c r="E45" s="17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9"/>
      <c r="D46" s="20"/>
      <c r="E46" s="17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9"/>
      <c r="D47" s="20"/>
      <c r="E47" s="17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9"/>
      <c r="D48" s="20"/>
      <c r="E48" s="17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9"/>
      <c r="D49" s="20"/>
      <c r="E49" s="17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9"/>
      <c r="D50" s="20"/>
      <c r="E50" s="17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9"/>
      <c r="D51" s="20"/>
      <c r="E51" s="17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9"/>
      <c r="D52" s="20"/>
      <c r="E52" s="17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9"/>
      <c r="D53" s="20"/>
      <c r="E53" s="17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9"/>
      <c r="D54" s="20"/>
      <c r="E54" s="17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9"/>
      <c r="D55" s="20"/>
      <c r="E55" s="17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9"/>
      <c r="D56" s="20"/>
      <c r="E56" s="17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9"/>
      <c r="D57" s="20"/>
      <c r="E57" s="17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9"/>
      <c r="D58" s="20"/>
      <c r="E58" s="17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9"/>
      <c r="D59" s="20"/>
      <c r="E59" s="17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9"/>
      <c r="D60" s="20"/>
      <c r="E60" s="17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9"/>
      <c r="D61" s="20"/>
      <c r="E61" s="17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9"/>
      <c r="D62" s="20"/>
      <c r="E62" s="17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9"/>
      <c r="D63" s="20"/>
      <c r="E63" s="17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9"/>
      <c r="D64" s="20"/>
      <c r="E64" s="17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9"/>
      <c r="D65" s="20"/>
      <c r="E65" s="17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9"/>
      <c r="D66" s="20"/>
      <c r="E66" s="17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9"/>
      <c r="D67" s="20"/>
      <c r="E67" s="17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9"/>
      <c r="D68" s="20"/>
      <c r="E68" s="17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9"/>
      <c r="D69" s="20"/>
      <c r="E69" s="17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9"/>
      <c r="D70" s="20"/>
      <c r="E70" s="17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9"/>
      <c r="D71" s="20"/>
      <c r="E71" s="17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9"/>
      <c r="D72" s="20"/>
      <c r="E72" s="17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9"/>
      <c r="D73" s="20"/>
      <c r="E73" s="17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9"/>
      <c r="D74" s="20"/>
      <c r="E74" s="17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9"/>
      <c r="D75" s="20"/>
      <c r="E75" s="17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9"/>
      <c r="D76" s="20"/>
      <c r="E76" s="17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9"/>
      <c r="D77" s="20"/>
      <c r="E77" s="17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9"/>
      <c r="D78" s="20"/>
      <c r="E78" s="17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9"/>
      <c r="D79" s="20"/>
      <c r="E79" s="17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9"/>
      <c r="D80" s="20"/>
      <c r="E80" s="17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9"/>
      <c r="D81" s="20"/>
      <c r="E81" s="17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9"/>
      <c r="D82" s="20"/>
      <c r="E82" s="17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9"/>
      <c r="D83" s="20"/>
      <c r="E83" s="17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9"/>
      <c r="D84" s="20"/>
      <c r="E84" s="17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9"/>
      <c r="D85" s="20"/>
      <c r="E85" s="17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9"/>
      <c r="D86" s="20"/>
      <c r="E86" s="17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9"/>
      <c r="D87" s="20"/>
      <c r="E87" s="17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9"/>
      <c r="D88" s="20"/>
      <c r="E88" s="17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9"/>
      <c r="D89" s="20"/>
      <c r="E89" s="17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9"/>
      <c r="D90" s="20"/>
      <c r="E90" s="17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9"/>
      <c r="D91" s="20"/>
      <c r="E91" s="17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9"/>
      <c r="D92" s="20"/>
      <c r="E92" s="17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9"/>
      <c r="D93" s="20"/>
      <c r="E93" s="17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9"/>
      <c r="D94" s="20"/>
      <c r="E94" s="17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9"/>
      <c r="D95" s="20"/>
      <c r="E95" s="17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9"/>
      <c r="D96" s="20"/>
      <c r="E96" s="17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9"/>
      <c r="D97" s="20"/>
      <c r="E97" s="17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9"/>
      <c r="D98" s="20"/>
      <c r="E98" s="17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9"/>
      <c r="D99" s="20"/>
      <c r="E99" s="17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9"/>
      <c r="D100" s="20"/>
      <c r="E100" s="17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9"/>
      <c r="D101" s="20"/>
      <c r="E101" s="17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9"/>
      <c r="D102" s="20"/>
      <c r="E102" s="17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9"/>
      <c r="D103" s="20"/>
      <c r="E103" s="17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9"/>
      <c r="D104" s="20"/>
      <c r="E104" s="17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9"/>
      <c r="D105" s="20"/>
      <c r="E105" s="17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9"/>
      <c r="D106" s="20"/>
      <c r="E106" s="17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9"/>
      <c r="D107" s="20"/>
      <c r="E107" s="17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9"/>
      <c r="D108" s="20"/>
      <c r="E108" s="17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9"/>
      <c r="D109" s="20"/>
      <c r="E109" s="17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9"/>
      <c r="D110" s="20"/>
      <c r="E110" s="17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9"/>
      <c r="D111" s="20"/>
      <c r="E111" s="17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9"/>
      <c r="D112" s="20"/>
      <c r="E112" s="17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9"/>
      <c r="D113" s="20"/>
      <c r="E113" s="17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9"/>
      <c r="D114" s="20"/>
      <c r="E114" s="17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9"/>
      <c r="D115" s="20"/>
      <c r="E115" s="17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9"/>
      <c r="D116" s="20"/>
      <c r="E116" s="17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9"/>
      <c r="D117" s="20"/>
      <c r="E117" s="17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9"/>
      <c r="D118" s="20"/>
      <c r="E118" s="17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9"/>
      <c r="D119" s="20"/>
      <c r="E119" s="17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9"/>
      <c r="D120" s="20"/>
      <c r="E120" s="17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9"/>
      <c r="D121" s="20"/>
      <c r="E121" s="17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9"/>
      <c r="D122" s="20"/>
      <c r="E122" s="17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9"/>
      <c r="D123" s="20"/>
      <c r="E123" s="17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9"/>
      <c r="D124" s="20"/>
      <c r="E124" s="17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9"/>
      <c r="D125" s="20"/>
      <c r="E125" s="17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9"/>
      <c r="D126" s="20"/>
      <c r="E126" s="17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9"/>
      <c r="D127" s="20"/>
      <c r="E127" s="17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9"/>
      <c r="D128" s="20"/>
      <c r="E128" s="17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9"/>
      <c r="D129" s="20"/>
      <c r="E129" s="17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9"/>
      <c r="D130" s="20"/>
      <c r="E130" s="17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9"/>
      <c r="D131" s="20"/>
      <c r="E131" s="17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9"/>
      <c r="D132" s="20"/>
      <c r="E132" s="17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9"/>
      <c r="D133" s="20"/>
      <c r="E133" s="17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9"/>
      <c r="D134" s="20"/>
      <c r="E134" s="17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9"/>
      <c r="D135" s="20"/>
      <c r="E135" s="17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9"/>
      <c r="D136" s="20"/>
      <c r="E136" s="17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9"/>
      <c r="D137" s="20"/>
      <c r="E137" s="17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9"/>
      <c r="D138" s="20"/>
      <c r="E138" s="17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9"/>
      <c r="D139" s="20"/>
      <c r="E139" s="17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9"/>
      <c r="D140" s="20"/>
      <c r="E140" s="17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9"/>
      <c r="D141" s="20"/>
      <c r="E141" s="17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9"/>
      <c r="D142" s="20"/>
      <c r="E142" s="17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9"/>
      <c r="D143" s="20"/>
      <c r="E143" s="17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9"/>
      <c r="D144" s="20"/>
      <c r="E144" s="17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9"/>
      <c r="D145" s="20"/>
      <c r="E145" s="17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9"/>
      <c r="D146" s="20"/>
      <c r="E146" s="17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9"/>
      <c r="D147" s="20"/>
      <c r="E147" s="17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9"/>
      <c r="D148" s="20"/>
      <c r="E148" s="17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9"/>
      <c r="D149" s="20"/>
      <c r="E149" s="17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9"/>
      <c r="D150" s="20"/>
      <c r="E150" s="17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9"/>
      <c r="D151" s="20"/>
      <c r="E151" s="17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9"/>
      <c r="D152" s="20"/>
      <c r="E152" s="17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9"/>
      <c r="D153" s="20"/>
      <c r="E153" s="17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9"/>
      <c r="D154" s="20"/>
      <c r="E154" s="17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9"/>
      <c r="D155" s="20"/>
      <c r="E155" s="17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9"/>
      <c r="D156" s="20"/>
      <c r="E156" s="17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9"/>
      <c r="D157" s="20"/>
      <c r="E157" s="17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9"/>
      <c r="D158" s="20"/>
      <c r="E158" s="17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9"/>
      <c r="D159" s="20"/>
      <c r="E159" s="17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9"/>
      <c r="D160" s="20"/>
      <c r="E160" s="17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9"/>
      <c r="D161" s="20"/>
      <c r="E161" s="17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9"/>
      <c r="D162" s="20"/>
      <c r="E162" s="17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9"/>
      <c r="D163" s="20"/>
      <c r="E163" s="17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9"/>
      <c r="D164" s="20"/>
      <c r="E164" s="17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9"/>
      <c r="D165" s="20"/>
      <c r="E165" s="17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9"/>
      <c r="D166" s="20"/>
      <c r="E166" s="17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9"/>
      <c r="D167" s="20"/>
      <c r="E167" s="17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9"/>
      <c r="D168" s="20"/>
      <c r="E168" s="17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9"/>
      <c r="D169" s="20"/>
      <c r="E169" s="17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9"/>
      <c r="D170" s="20"/>
      <c r="E170" s="17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9"/>
      <c r="D171" s="20"/>
      <c r="E171" s="17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9"/>
      <c r="D172" s="20"/>
      <c r="E172" s="17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9"/>
      <c r="D173" s="20"/>
      <c r="E173" s="17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9"/>
      <c r="D174" s="20"/>
      <c r="E174" s="17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9"/>
      <c r="D175" s="20"/>
      <c r="E175" s="17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9"/>
      <c r="D176" s="20"/>
      <c r="E176" s="17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9"/>
      <c r="D177" s="20"/>
      <c r="E177" s="17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9"/>
      <c r="D178" s="20"/>
      <c r="E178" s="17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9"/>
      <c r="D179" s="20"/>
      <c r="E179" s="17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9"/>
      <c r="D180" s="20"/>
      <c r="E180" s="17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9"/>
      <c r="D181" s="20"/>
      <c r="E181" s="17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9"/>
      <c r="D182" s="20"/>
      <c r="E182" s="17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9"/>
      <c r="D183" s="20"/>
      <c r="E183" s="17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9"/>
      <c r="D184" s="20"/>
      <c r="E184" s="17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9"/>
      <c r="D185" s="20"/>
      <c r="E185" s="17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9"/>
      <c r="D186" s="20"/>
      <c r="E186" s="17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9"/>
      <c r="D187" s="20"/>
      <c r="E187" s="17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9"/>
      <c r="D188" s="20"/>
      <c r="E188" s="17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9"/>
      <c r="D189" s="20"/>
      <c r="E189" s="17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9"/>
      <c r="D190" s="20"/>
      <c r="E190" s="17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9"/>
      <c r="D191" s="20"/>
      <c r="E191" s="17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9"/>
      <c r="D192" s="20"/>
      <c r="E192" s="17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9"/>
      <c r="D193" s="20"/>
      <c r="E193" s="17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9"/>
      <c r="D194" s="20"/>
      <c r="E194" s="17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9"/>
      <c r="D195" s="20"/>
      <c r="E195" s="17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9"/>
      <c r="D196" s="20"/>
      <c r="E196" s="17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9"/>
      <c r="D197" s="20"/>
      <c r="E197" s="17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9"/>
      <c r="D198" s="20"/>
      <c r="E198" s="17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9"/>
      <c r="D199" s="20"/>
      <c r="E199" s="17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9"/>
      <c r="D200" s="20"/>
      <c r="E200" s="17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9"/>
      <c r="D201" s="20"/>
      <c r="E201" s="17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9"/>
      <c r="D202" s="20"/>
      <c r="E202" s="17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9"/>
      <c r="D203" s="20"/>
      <c r="E203" s="17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9"/>
      <c r="D204" s="20"/>
      <c r="E204" s="17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9"/>
      <c r="D205" s="20"/>
      <c r="E205" s="17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9"/>
      <c r="D206" s="20"/>
      <c r="E206" s="17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9"/>
      <c r="D207" s="20"/>
      <c r="E207" s="17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9"/>
      <c r="D208" s="20"/>
      <c r="E208" s="17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9"/>
      <c r="D209" s="20"/>
      <c r="E209" s="17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9"/>
      <c r="D210" s="20"/>
      <c r="E210" s="17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9"/>
      <c r="D211" s="20"/>
      <c r="E211" s="17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9"/>
      <c r="D212" s="20"/>
      <c r="E212" s="17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9"/>
      <c r="D213" s="20"/>
      <c r="E213" s="17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9"/>
      <c r="D214" s="20"/>
      <c r="E214" s="17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9"/>
      <c r="D215" s="20"/>
      <c r="E215" s="17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9"/>
      <c r="D216" s="20"/>
      <c r="E216" s="17"/>
      <c r="F216" s="17"/>
      <c r="M216" s="25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9"/>
      <c r="D217" s="20"/>
      <c r="E217" s="17"/>
      <c r="F217" s="17"/>
      <c r="M217" s="25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9"/>
      <c r="D218" s="20"/>
      <c r="E218" s="17"/>
      <c r="F218" s="17"/>
      <c r="M218" s="25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9"/>
      <c r="D219" s="20"/>
      <c r="E219" s="17"/>
      <c r="F219" s="17"/>
      <c r="M219" s="25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9"/>
      <c r="D220" s="20"/>
      <c r="E220" s="17"/>
      <c r="F220" s="17"/>
      <c r="M220" s="25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9"/>
      <c r="D221" s="20"/>
      <c r="E221" s="17"/>
      <c r="F221" s="17"/>
      <c r="M221" s="25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9"/>
      <c r="D222" s="20"/>
      <c r="E222" s="17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9"/>
      <c r="D223" s="20"/>
      <c r="E223" s="17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9"/>
      <c r="D224" s="20"/>
      <c r="E224" s="17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9"/>
      <c r="D225" s="20"/>
      <c r="E225" s="17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9"/>
      <c r="D226" s="20"/>
      <c r="E226" s="17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9"/>
      <c r="D227" s="20"/>
      <c r="E227" s="17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9"/>
      <c r="D228" s="20"/>
      <c r="E228" s="17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9"/>
      <c r="D229" s="20"/>
      <c r="E229" s="17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9"/>
      <c r="D230" s="20"/>
      <c r="E230" s="17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9"/>
      <c r="D231" s="20"/>
      <c r="E231" s="17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9"/>
      <c r="D232" s="20"/>
      <c r="E232" s="17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9"/>
      <c r="D233" s="20"/>
      <c r="E233" s="17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9"/>
      <c r="D234" s="20"/>
      <c r="E234" s="17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9"/>
      <c r="D235" s="20"/>
      <c r="E235" s="17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9"/>
      <c r="D236" s="20"/>
      <c r="E236" s="17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9"/>
      <c r="D237" s="20"/>
      <c r="E237" s="17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9"/>
      <c r="D238" s="20"/>
      <c r="E238" s="17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9"/>
      <c r="D239" s="20"/>
      <c r="E239" s="17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9"/>
      <c r="D240" s="20"/>
      <c r="E240" s="17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9"/>
      <c r="D241" s="20"/>
      <c r="E241" s="17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9"/>
      <c r="D242" s="20"/>
      <c r="E242" s="17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9"/>
      <c r="D243" s="20"/>
      <c r="E243" s="17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9"/>
      <c r="D244" s="20"/>
      <c r="E244" s="17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9"/>
      <c r="D245" s="20"/>
      <c r="E245" s="17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9"/>
      <c r="D246" s="20"/>
      <c r="E246" s="17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9"/>
      <c r="D247" s="20"/>
      <c r="E247" s="17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9"/>
      <c r="D248" s="20"/>
      <c r="E248" s="17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9"/>
      <c r="D249" s="20"/>
      <c r="E249" s="17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9"/>
      <c r="D250" s="20"/>
      <c r="E250" s="17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9"/>
      <c r="D251" s="20"/>
      <c r="E251" s="17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9"/>
      <c r="D252" s="20"/>
      <c r="E252" s="17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9"/>
      <c r="D253" s="20"/>
      <c r="E253" s="17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9"/>
      <c r="D254" s="20"/>
      <c r="E254" s="17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9"/>
      <c r="D255" s="20"/>
      <c r="E255" s="17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9"/>
      <c r="D256" s="20"/>
      <c r="E256" s="17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9"/>
      <c r="D257" s="20"/>
      <c r="E257" s="17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9"/>
      <c r="D258" s="20"/>
      <c r="E258" s="17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9"/>
      <c r="D259" s="20"/>
      <c r="E259" s="17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9"/>
      <c r="D260" s="20"/>
      <c r="E260" s="17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9"/>
      <c r="D261" s="20"/>
      <c r="E261" s="17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9"/>
      <c r="D262" s="20"/>
      <c r="E262" s="17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9"/>
      <c r="D263" s="20"/>
      <c r="E263" s="17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9"/>
      <c r="D264" s="20"/>
      <c r="E264" s="17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9"/>
      <c r="D265" s="20"/>
      <c r="E265" s="17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9"/>
      <c r="D266" s="20"/>
      <c r="E266" s="17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9"/>
      <c r="D267" s="20"/>
      <c r="E267" s="17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9"/>
      <c r="D268" s="20"/>
      <c r="E268" s="17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9"/>
      <c r="D269" s="20"/>
      <c r="E269" s="17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9"/>
      <c r="D270" s="20"/>
      <c r="E270" s="17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9"/>
      <c r="D271" s="20"/>
      <c r="E271" s="17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9"/>
      <c r="D272" s="20"/>
      <c r="E272" s="17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9"/>
      <c r="D273" s="20"/>
      <c r="E273" s="17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9"/>
      <c r="D274" s="20"/>
      <c r="E274" s="17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9"/>
      <c r="D275" s="20"/>
      <c r="E275" s="17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9"/>
      <c r="D276" s="20"/>
      <c r="E276" s="17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9"/>
      <c r="D277" s="20"/>
      <c r="E277" s="17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9"/>
      <c r="D278" s="20"/>
      <c r="E278" s="17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9"/>
      <c r="D279" s="20"/>
      <c r="E279" s="17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9"/>
      <c r="D280" s="20"/>
      <c r="E280" s="17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9"/>
      <c r="D281" s="20"/>
      <c r="E281" s="17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9"/>
      <c r="D282" s="20"/>
      <c r="E282" s="17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9"/>
      <c r="D283" s="20"/>
      <c r="E283" s="17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9"/>
      <c r="D284" s="20"/>
      <c r="E284" s="17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9"/>
      <c r="D285" s="20"/>
      <c r="E285" s="17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9"/>
      <c r="D286" s="20"/>
      <c r="E286" s="17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9"/>
      <c r="D287" s="20"/>
      <c r="E287" s="17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9"/>
      <c r="D288" s="20"/>
      <c r="E288" s="17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9"/>
      <c r="D289" s="20"/>
      <c r="E289" s="17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9"/>
      <c r="D290" s="20"/>
      <c r="E290" s="17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9"/>
      <c r="D291" s="20"/>
      <c r="E291" s="17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9"/>
      <c r="D292" s="20"/>
      <c r="E292" s="17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9"/>
      <c r="D293" s="20"/>
      <c r="E293" s="17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9"/>
      <c r="D294" s="20"/>
      <c r="E294" s="17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9"/>
      <c r="D295" s="20"/>
      <c r="E295" s="17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9"/>
      <c r="D296" s="20"/>
      <c r="E296" s="17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9"/>
      <c r="D297" s="20"/>
      <c r="E297" s="17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9"/>
      <c r="D298" s="20"/>
      <c r="E298" s="17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9"/>
      <c r="D299" s="20"/>
      <c r="E299" s="17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9"/>
      <c r="D300" s="20"/>
      <c r="E300" s="17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9"/>
      <c r="D301" s="20"/>
      <c r="E301" s="17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9"/>
      <c r="D302" s="20"/>
      <c r="E302" s="17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9"/>
      <c r="D303" s="20"/>
      <c r="E303" s="17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9"/>
      <c r="D304" s="20"/>
      <c r="E304" s="17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9"/>
      <c r="D305" s="20"/>
      <c r="E305" s="17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9"/>
      <c r="D306" s="20"/>
      <c r="E306" s="17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9"/>
      <c r="D307" s="20"/>
      <c r="E307" s="17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9"/>
      <c r="D308" s="20"/>
      <c r="E308" s="17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9"/>
      <c r="D309" s="20"/>
      <c r="E309" s="17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9"/>
      <c r="D310" s="20"/>
      <c r="E310" s="17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9"/>
      <c r="D311" s="20"/>
      <c r="E311" s="17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9"/>
      <c r="D312" s="20"/>
      <c r="E312" s="17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9"/>
      <c r="D313" s="20"/>
      <c r="E313" s="17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9"/>
      <c r="D314" s="20"/>
      <c r="E314" s="17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9"/>
      <c r="D315" s="20"/>
      <c r="E315" s="17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9"/>
      <c r="D316" s="20"/>
      <c r="E316" s="17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9"/>
      <c r="D317" s="20"/>
      <c r="E317" s="17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9"/>
      <c r="D318" s="20"/>
      <c r="E318" s="17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9"/>
      <c r="D319" s="20"/>
      <c r="E319" s="17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9"/>
      <c r="D320" s="20"/>
      <c r="E320" s="17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9"/>
      <c r="D321" s="20"/>
      <c r="E321" s="17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9"/>
      <c r="D322" s="20"/>
      <c r="E322" s="17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9"/>
      <c r="D323" s="20"/>
      <c r="E323" s="17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18"/>
      <c r="C324" s="19"/>
      <c r="D324" s="20"/>
      <c r="E324" s="17"/>
      <c r="F324" s="17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18"/>
      <c r="C325" s="19"/>
      <c r="D325" s="20"/>
      <c r="E325" s="17"/>
      <c r="F325" s="17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18"/>
      <c r="C326" s="19"/>
      <c r="D326" s="20"/>
      <c r="E326" s="17"/>
      <c r="F326" s="17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18"/>
      <c r="C327" s="19"/>
      <c r="D327" s="20"/>
      <c r="E327" s="17"/>
      <c r="F327" s="17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18"/>
      <c r="C328" s="19"/>
      <c r="D328" s="20"/>
      <c r="E328" s="17"/>
      <c r="F328" s="17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18"/>
      <c r="C329" s="19"/>
      <c r="D329" s="20"/>
      <c r="E329" s="17"/>
      <c r="F329" s="17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1"/>
      <c r="C384" s="21"/>
      <c r="D384" s="21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1"/>
      <c r="C385" s="21"/>
      <c r="D385" s="21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1"/>
      <c r="C386" s="21"/>
      <c r="D386" s="21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1"/>
      <c r="C387" s="21"/>
      <c r="D387" s="21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1"/>
      <c r="C388" s="21"/>
      <c r="D388" s="21"/>
      <c r="DM388" s="1"/>
      <c r="DN388" s="1"/>
      <c r="DO388" s="1"/>
      <c r="DP388" s="1"/>
      <c r="DQ388" s="1"/>
      <c r="DR388" s="1"/>
      <c r="DS388" s="1"/>
      <c r="DT388" s="1"/>
    </row>
    <row r="389" spans="2:124">
      <c r="B389" s="21"/>
      <c r="C389" s="21"/>
      <c r="D389" s="21"/>
      <c r="DM389" s="1"/>
      <c r="DN389" s="1"/>
      <c r="DO389" s="1"/>
      <c r="DP389" s="1"/>
      <c r="DQ389" s="1"/>
      <c r="DR389" s="1"/>
      <c r="DS389" s="1"/>
      <c r="DT389" s="1"/>
    </row>
    <row r="390" spans="2:124">
      <c r="DM390" s="1"/>
      <c r="DN390" s="1"/>
      <c r="DO390" s="1"/>
      <c r="DP390" s="1"/>
      <c r="DQ390" s="1"/>
      <c r="DR390" s="1"/>
      <c r="DS390" s="1"/>
      <c r="DT390" s="1"/>
    </row>
  </sheetData>
  <mergeCells count="1">
    <mergeCell ref="B4:C4"/>
  </mergeCells>
  <pageMargins left="0.70866141732283472" right="0.70866141732283472" top="0.74803149606299213" bottom="0.74803149606299213" header="0.31496062992125984" footer="0.31496062992125984"/>
  <pageSetup paperSize="9" fitToHeight="0" orientation="landscape" horizontalDpi="300" verticalDpi="300" r:id="rId1"/>
  <headerFooter>
    <oddFooter>&amp;RSeite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A39D9-9616-4741-B74D-A537D01A6720}">
  <sheetPr>
    <pageSetUpPr fitToPage="1"/>
  </sheetPr>
  <dimension ref="A1:DT390"/>
  <sheetViews>
    <sheetView showGridLines="0" zoomScaleNormal="100" workbookViewId="0">
      <selection activeCell="B8" sqref="B8:E11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8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10</v>
      </c>
      <c r="C3" s="10"/>
      <c r="D3" s="13"/>
      <c r="E3" s="11"/>
      <c r="F3" s="11"/>
      <c r="G3" s="11"/>
    </row>
    <row r="4" spans="1:124" s="4" customFormat="1" ht="12.75" customHeight="1">
      <c r="A4" s="3"/>
      <c r="B4" s="36"/>
      <c r="C4" s="36"/>
      <c r="D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1</v>
      </c>
      <c r="C6" s="27" t="s">
        <v>11</v>
      </c>
      <c r="D6" s="28" t="s">
        <v>2</v>
      </c>
      <c r="E6" s="28" t="s">
        <v>6</v>
      </c>
      <c r="F6" s="27" t="s">
        <v>4</v>
      </c>
      <c r="G6" s="27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6"/>
      <c r="D7" s="7">
        <f>+SUM(D8:D11)</f>
        <v>800</v>
      </c>
      <c r="E7" s="23">
        <f>+SUMPRODUCT(D8:D1548,E8:E1548)/D7</f>
        <v>20.106249999999999</v>
      </c>
      <c r="F7" s="8" t="s">
        <v>0</v>
      </c>
      <c r="G7" s="6" t="s">
        <v>9</v>
      </c>
    </row>
    <row r="8" spans="1:124" s="5" customFormat="1">
      <c r="A8" s="11"/>
      <c r="B8" s="14">
        <v>45236</v>
      </c>
      <c r="C8" s="29">
        <v>0.38524305555620231</v>
      </c>
      <c r="D8" s="30">
        <v>250</v>
      </c>
      <c r="E8" s="31">
        <v>20</v>
      </c>
      <c r="F8" s="15" t="s">
        <v>0</v>
      </c>
      <c r="G8" s="16" t="s">
        <v>9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45236</v>
      </c>
      <c r="C9" s="29">
        <v>0.53127314814628335</v>
      </c>
      <c r="D9" s="30">
        <v>36</v>
      </c>
      <c r="E9" s="31">
        <v>19.899999999999999</v>
      </c>
      <c r="F9" s="15" t="s">
        <v>0</v>
      </c>
      <c r="G9" s="16" t="s">
        <v>9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 s="5" customFormat="1">
      <c r="A10" s="11"/>
      <c r="B10" s="14">
        <v>45236</v>
      </c>
      <c r="C10" s="29">
        <v>0.53153935185400769</v>
      </c>
      <c r="D10" s="30">
        <v>164</v>
      </c>
      <c r="E10" s="31">
        <v>19.899999999999999</v>
      </c>
      <c r="F10" s="15" t="s">
        <v>0</v>
      </c>
      <c r="G10" s="16" t="s">
        <v>9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</row>
    <row r="11" spans="1:124" s="5" customFormat="1">
      <c r="A11" s="11"/>
      <c r="B11" s="14">
        <v>45236</v>
      </c>
      <c r="C11" s="29">
        <v>0.729143518517958</v>
      </c>
      <c r="D11" s="30">
        <v>350</v>
      </c>
      <c r="E11" s="31">
        <v>20.3</v>
      </c>
      <c r="F11" s="15" t="s">
        <v>0</v>
      </c>
      <c r="G11" s="16" t="s">
        <v>9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</row>
    <row r="12" spans="1:124">
      <c r="B12" s="18"/>
      <c r="C12" s="18"/>
      <c r="D12" s="19"/>
      <c r="E12" s="20"/>
      <c r="F12" s="17"/>
      <c r="DM12" s="1"/>
      <c r="DN12" s="1"/>
      <c r="DO12" s="1"/>
      <c r="DP12" s="1"/>
      <c r="DQ12" s="1"/>
      <c r="DR12" s="1"/>
      <c r="DS12" s="1"/>
      <c r="DT12" s="1"/>
    </row>
    <row r="13" spans="1:124">
      <c r="B13" s="18"/>
      <c r="C13" s="18"/>
      <c r="D13" s="19"/>
      <c r="E13" s="20"/>
      <c r="F13" s="17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M216" s="25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M217" s="25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M218" s="25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M219" s="25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M220" s="25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M221" s="25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8"/>
      <c r="D320" s="19"/>
      <c r="E320" s="20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8"/>
      <c r="D321" s="19"/>
      <c r="E321" s="20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8"/>
      <c r="D322" s="19"/>
      <c r="E322" s="20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8"/>
      <c r="D323" s="19"/>
      <c r="E323" s="20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18"/>
      <c r="C324" s="18"/>
      <c r="D324" s="19"/>
      <c r="E324" s="20"/>
      <c r="F324" s="17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18"/>
      <c r="C325" s="18"/>
      <c r="D325" s="19"/>
      <c r="E325" s="20"/>
      <c r="F325" s="17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18"/>
      <c r="C326" s="18"/>
      <c r="D326" s="19"/>
      <c r="E326" s="20"/>
      <c r="F326" s="17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18"/>
      <c r="C327" s="18"/>
      <c r="D327" s="19"/>
      <c r="E327" s="20"/>
      <c r="F327" s="17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18"/>
      <c r="C328" s="18"/>
      <c r="D328" s="19"/>
      <c r="E328" s="20"/>
      <c r="F328" s="17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18"/>
      <c r="C329" s="18"/>
      <c r="D329" s="19"/>
      <c r="E329" s="20"/>
      <c r="F329" s="17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E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E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E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E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1"/>
      <c r="C384" s="21"/>
      <c r="D384" s="21"/>
      <c r="E384" s="21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1"/>
      <c r="C385" s="21"/>
      <c r="D385" s="21"/>
      <c r="E385" s="21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1"/>
      <c r="C386" s="21"/>
      <c r="D386" s="21"/>
      <c r="E386" s="21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1"/>
      <c r="C387" s="21"/>
      <c r="D387" s="21"/>
      <c r="E387" s="21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1"/>
      <c r="C388" s="21"/>
      <c r="D388" s="21"/>
      <c r="E388" s="21"/>
      <c r="DM388" s="1"/>
      <c r="DN388" s="1"/>
      <c r="DO388" s="1"/>
      <c r="DP388" s="1"/>
      <c r="DQ388" s="1"/>
      <c r="DR388" s="1"/>
      <c r="DS388" s="1"/>
      <c r="DT388" s="1"/>
    </row>
    <row r="389" spans="2:124">
      <c r="B389" s="21"/>
      <c r="C389" s="21"/>
      <c r="D389" s="21"/>
      <c r="E389" s="21"/>
      <c r="DM389" s="1"/>
      <c r="DN389" s="1"/>
      <c r="DO389" s="1"/>
      <c r="DP389" s="1"/>
      <c r="DQ389" s="1"/>
      <c r="DR389" s="1"/>
      <c r="DS389" s="1"/>
      <c r="DT389" s="1"/>
    </row>
    <row r="390" spans="2:124">
      <c r="DM390" s="1"/>
      <c r="DN390" s="1"/>
      <c r="DO390" s="1"/>
      <c r="DP390" s="1"/>
      <c r="DQ390" s="1"/>
      <c r="DR390" s="1"/>
      <c r="DS390" s="1"/>
      <c r="DT390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D8B31-F36F-4BCA-9847-AC0CF9FBB83F}">
  <sheetPr>
    <pageSetUpPr fitToPage="1"/>
  </sheetPr>
  <dimension ref="A1:DT377"/>
  <sheetViews>
    <sheetView showGridLines="0" zoomScaleNormal="100" workbookViewId="0">
      <selection activeCell="B8" sqref="B8:E12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8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10</v>
      </c>
      <c r="C3" s="10"/>
      <c r="D3" s="13"/>
      <c r="E3" s="11"/>
      <c r="F3" s="11"/>
      <c r="G3" s="11"/>
    </row>
    <row r="4" spans="1:124" s="4" customFormat="1" ht="12.75" customHeight="1">
      <c r="A4" s="3"/>
      <c r="B4" s="36"/>
      <c r="C4" s="36"/>
      <c r="D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1</v>
      </c>
      <c r="C6" s="27" t="s">
        <v>11</v>
      </c>
      <c r="D6" s="28" t="s">
        <v>2</v>
      </c>
      <c r="E6" s="28" t="s">
        <v>6</v>
      </c>
      <c r="F6" s="27" t="s">
        <v>4</v>
      </c>
      <c r="G6" s="27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6"/>
      <c r="D7" s="7">
        <f>+SUM(D8:D12)</f>
        <v>1338</v>
      </c>
      <c r="E7" s="23">
        <f>+SUMPRODUCT(D8:D1535,E8:E1535)/D7</f>
        <v>20.5</v>
      </c>
      <c r="F7" s="8" t="s">
        <v>0</v>
      </c>
      <c r="G7" s="6" t="s">
        <v>9</v>
      </c>
    </row>
    <row r="8" spans="1:124" s="5" customFormat="1">
      <c r="A8" s="11"/>
      <c r="B8" s="14">
        <v>45237</v>
      </c>
      <c r="C8" s="29">
        <v>0.58878472222568234</v>
      </c>
      <c r="D8" s="30">
        <v>250</v>
      </c>
      <c r="E8" s="31">
        <v>20.5</v>
      </c>
      <c r="F8" s="15" t="s">
        <v>0</v>
      </c>
      <c r="G8" s="16" t="s">
        <v>9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45237</v>
      </c>
      <c r="C9" s="29">
        <v>0.58884259259502869</v>
      </c>
      <c r="D9" s="30">
        <v>250</v>
      </c>
      <c r="E9" s="31">
        <v>20.5</v>
      </c>
      <c r="F9" s="15" t="s">
        <v>0</v>
      </c>
      <c r="G9" s="16" t="s">
        <v>9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 s="5" customFormat="1">
      <c r="A10" s="11"/>
      <c r="B10" s="14">
        <v>45237</v>
      </c>
      <c r="C10" s="29">
        <v>0.63593750000291038</v>
      </c>
      <c r="D10" s="30">
        <v>250</v>
      </c>
      <c r="E10" s="31">
        <v>20.5</v>
      </c>
      <c r="F10" s="15" t="s">
        <v>0</v>
      </c>
      <c r="G10" s="16" t="s">
        <v>9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</row>
    <row r="11" spans="1:124" s="5" customFormat="1">
      <c r="A11" s="11"/>
      <c r="B11" s="14">
        <v>45237</v>
      </c>
      <c r="C11" s="29">
        <v>0.68975694444088731</v>
      </c>
      <c r="D11" s="30">
        <v>250</v>
      </c>
      <c r="E11" s="31">
        <v>20.5</v>
      </c>
      <c r="F11" s="15" t="s">
        <v>0</v>
      </c>
      <c r="G11" s="16" t="s">
        <v>9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</row>
    <row r="12" spans="1:124" s="5" customFormat="1">
      <c r="A12" s="11"/>
      <c r="B12" s="14">
        <v>45237</v>
      </c>
      <c r="C12" s="29">
        <v>0.68986111111007631</v>
      </c>
      <c r="D12" s="30">
        <v>338</v>
      </c>
      <c r="E12" s="31">
        <v>20.5</v>
      </c>
      <c r="F12" s="15" t="s">
        <v>0</v>
      </c>
      <c r="G12" s="16" t="s">
        <v>9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</row>
    <row r="13" spans="1:124">
      <c r="B13" s="18"/>
      <c r="C13" s="18"/>
      <c r="D13" s="19"/>
      <c r="E13" s="20"/>
      <c r="F13" s="17"/>
      <c r="M13" s="25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M14" s="25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M15" s="25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M16" s="25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21"/>
      <c r="C317" s="21"/>
      <c r="D317" s="21"/>
      <c r="E317" s="21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21"/>
      <c r="C318" s="21"/>
      <c r="D318" s="21"/>
      <c r="E318" s="21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21"/>
      <c r="C319" s="21"/>
      <c r="D319" s="21"/>
      <c r="E319" s="21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21"/>
      <c r="C320" s="21"/>
      <c r="D320" s="21"/>
      <c r="E320" s="21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21"/>
      <c r="C321" s="21"/>
      <c r="D321" s="21"/>
      <c r="E321" s="21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21"/>
      <c r="C322" s="21"/>
      <c r="D322" s="21"/>
      <c r="E322" s="21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21"/>
      <c r="C323" s="21"/>
      <c r="D323" s="21"/>
      <c r="E323" s="21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21"/>
      <c r="C324" s="21"/>
      <c r="D324" s="21"/>
      <c r="E324" s="21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21"/>
      <c r="C325" s="21"/>
      <c r="D325" s="21"/>
      <c r="E325" s="21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21"/>
      <c r="C326" s="21"/>
      <c r="D326" s="21"/>
      <c r="E326" s="21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21"/>
      <c r="C327" s="21"/>
      <c r="D327" s="21"/>
      <c r="E327" s="21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21"/>
      <c r="C328" s="21"/>
      <c r="D328" s="21"/>
      <c r="E328" s="21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DM377" s="1"/>
      <c r="DN377" s="1"/>
      <c r="DO377" s="1"/>
      <c r="DP377" s="1"/>
      <c r="DQ377" s="1"/>
      <c r="DR377" s="1"/>
      <c r="DS377" s="1"/>
      <c r="DT377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AE417-1D14-469D-BA1A-508C8B60F12A}">
  <sheetPr>
    <pageSetUpPr fitToPage="1"/>
  </sheetPr>
  <dimension ref="A1:DT389"/>
  <sheetViews>
    <sheetView showGridLines="0" zoomScaleNormal="100" workbookViewId="0">
      <selection activeCell="B8" sqref="B8:E16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8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10</v>
      </c>
      <c r="C3" s="10"/>
      <c r="D3" s="13"/>
      <c r="E3" s="11"/>
      <c r="F3" s="11"/>
      <c r="G3" s="11"/>
    </row>
    <row r="4" spans="1:124" s="4" customFormat="1" ht="12.75" customHeight="1">
      <c r="A4" s="3"/>
      <c r="B4" s="36"/>
      <c r="C4" s="36"/>
      <c r="D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1</v>
      </c>
      <c r="C6" s="27" t="s">
        <v>11</v>
      </c>
      <c r="D6" s="28" t="s">
        <v>2</v>
      </c>
      <c r="E6" s="28" t="s">
        <v>6</v>
      </c>
      <c r="F6" s="27" t="s">
        <v>4</v>
      </c>
      <c r="G6" s="27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6"/>
      <c r="D7" s="7">
        <f>+SUM(D8:D16)</f>
        <v>720</v>
      </c>
      <c r="E7" s="23">
        <f>+SUMPRODUCT(D8:D1542,E8:E1542)/D7</f>
        <v>20.986111111111111</v>
      </c>
      <c r="F7" s="8" t="s">
        <v>0</v>
      </c>
      <c r="G7" s="6" t="s">
        <v>9</v>
      </c>
    </row>
    <row r="8" spans="1:124" s="5" customFormat="1">
      <c r="A8" s="11"/>
      <c r="B8" s="14">
        <v>45238</v>
      </c>
      <c r="C8" s="29">
        <v>0.40980324074189411</v>
      </c>
      <c r="D8" s="30">
        <v>106</v>
      </c>
      <c r="E8" s="31">
        <v>20.8</v>
      </c>
      <c r="F8" s="32" t="s">
        <v>0</v>
      </c>
      <c r="G8" s="16" t="s">
        <v>9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45238</v>
      </c>
      <c r="C9" s="29">
        <v>0.44759259259444661</v>
      </c>
      <c r="D9" s="30">
        <v>144</v>
      </c>
      <c r="E9" s="31">
        <v>20.8</v>
      </c>
      <c r="F9" s="32" t="s">
        <v>0</v>
      </c>
      <c r="G9" s="16" t="s">
        <v>9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 s="5" customFormat="1">
      <c r="A10" s="11"/>
      <c r="B10" s="14">
        <v>45238</v>
      </c>
      <c r="C10" s="29">
        <v>0.46723379629838746</v>
      </c>
      <c r="D10" s="30">
        <v>195</v>
      </c>
      <c r="E10" s="31">
        <v>21.1</v>
      </c>
      <c r="F10" s="32" t="s">
        <v>0</v>
      </c>
      <c r="G10" s="16" t="s">
        <v>9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</row>
    <row r="11" spans="1:124" s="5" customFormat="1">
      <c r="A11" s="11"/>
      <c r="B11" s="14">
        <v>45238</v>
      </c>
      <c r="C11" s="29">
        <v>0.46723379629838746</v>
      </c>
      <c r="D11" s="30">
        <v>55</v>
      </c>
      <c r="E11" s="31">
        <v>21.1</v>
      </c>
      <c r="F11" s="32" t="s">
        <v>0</v>
      </c>
      <c r="G11" s="16" t="s">
        <v>9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</row>
    <row r="12" spans="1:124" s="5" customFormat="1">
      <c r="A12" s="11"/>
      <c r="B12" s="14">
        <v>45238</v>
      </c>
      <c r="C12" s="29">
        <v>0.46749999999883585</v>
      </c>
      <c r="D12" s="30">
        <v>10</v>
      </c>
      <c r="E12" s="31">
        <v>21.1</v>
      </c>
      <c r="F12" s="32" t="s">
        <v>0</v>
      </c>
      <c r="G12" s="16" t="s">
        <v>9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</row>
    <row r="13" spans="1:124" s="5" customFormat="1">
      <c r="A13" s="11"/>
      <c r="B13" s="14">
        <v>45238</v>
      </c>
      <c r="C13" s="29">
        <v>0.46806712963007158</v>
      </c>
      <c r="D13" s="30">
        <v>115</v>
      </c>
      <c r="E13" s="31">
        <v>21.1</v>
      </c>
      <c r="F13" s="32" t="s">
        <v>0</v>
      </c>
      <c r="G13" s="16" t="s">
        <v>9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</row>
    <row r="14" spans="1:124" s="5" customFormat="1">
      <c r="A14" s="11"/>
      <c r="B14" s="14">
        <v>45238</v>
      </c>
      <c r="C14" s="29">
        <v>0.46851851851533866</v>
      </c>
      <c r="D14" s="30">
        <v>25</v>
      </c>
      <c r="E14" s="31">
        <v>21.1</v>
      </c>
      <c r="F14" s="32" t="s">
        <v>0</v>
      </c>
      <c r="G14" s="16" t="s">
        <v>9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</row>
    <row r="15" spans="1:124" s="5" customFormat="1">
      <c r="A15" s="11"/>
      <c r="B15" s="14">
        <v>45238</v>
      </c>
      <c r="C15" s="29">
        <v>0.72721064814686542</v>
      </c>
      <c r="D15" s="30">
        <v>53</v>
      </c>
      <c r="E15" s="31">
        <v>21</v>
      </c>
      <c r="F15" s="32" t="s">
        <v>0</v>
      </c>
      <c r="G15" s="16" t="s">
        <v>9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</row>
    <row r="16" spans="1:124" s="5" customFormat="1">
      <c r="A16" s="11"/>
      <c r="B16" s="14">
        <v>45238</v>
      </c>
      <c r="C16" s="29">
        <v>0.72810185185517184</v>
      </c>
      <c r="D16" s="30">
        <v>17</v>
      </c>
      <c r="E16" s="31">
        <v>21</v>
      </c>
      <c r="F16" s="32" t="s">
        <v>0</v>
      </c>
      <c r="G16" s="16" t="s">
        <v>9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</row>
    <row r="17" spans="2:124">
      <c r="B17" s="18"/>
      <c r="C17" s="18"/>
      <c r="D17" s="19"/>
      <c r="E17" s="20"/>
      <c r="F17" s="17"/>
      <c r="M17" s="25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M216" s="25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M217" s="25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M218" s="25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M219" s="25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M220" s="25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8"/>
      <c r="D320" s="19"/>
      <c r="E320" s="20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8"/>
      <c r="D321" s="19"/>
      <c r="E321" s="20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8"/>
      <c r="D322" s="19"/>
      <c r="E322" s="20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8"/>
      <c r="D323" s="19"/>
      <c r="E323" s="20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18"/>
      <c r="C324" s="18"/>
      <c r="D324" s="19"/>
      <c r="E324" s="20"/>
      <c r="F324" s="17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18"/>
      <c r="C325" s="18"/>
      <c r="D325" s="19"/>
      <c r="E325" s="20"/>
      <c r="F325" s="17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18"/>
      <c r="C326" s="18"/>
      <c r="D326" s="19"/>
      <c r="E326" s="20"/>
      <c r="F326" s="17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18"/>
      <c r="C327" s="18"/>
      <c r="D327" s="19"/>
      <c r="E327" s="20"/>
      <c r="F327" s="17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18"/>
      <c r="C328" s="18"/>
      <c r="D328" s="19"/>
      <c r="E328" s="20"/>
      <c r="F328" s="17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21"/>
      <c r="C329" s="21"/>
      <c r="D329" s="21"/>
      <c r="E329" s="21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E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E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E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E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1"/>
      <c r="C384" s="21"/>
      <c r="D384" s="21"/>
      <c r="E384" s="21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1"/>
      <c r="C385" s="21"/>
      <c r="D385" s="21"/>
      <c r="E385" s="21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1"/>
      <c r="C386" s="21"/>
      <c r="D386" s="21"/>
      <c r="E386" s="21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1"/>
      <c r="C387" s="21"/>
      <c r="D387" s="21"/>
      <c r="E387" s="21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1"/>
      <c r="C388" s="21"/>
      <c r="D388" s="21"/>
      <c r="E388" s="21"/>
      <c r="DM388" s="1"/>
      <c r="DN388" s="1"/>
      <c r="DO388" s="1"/>
      <c r="DP388" s="1"/>
      <c r="DQ388" s="1"/>
      <c r="DR388" s="1"/>
      <c r="DS388" s="1"/>
      <c r="DT388" s="1"/>
    </row>
    <row r="389" spans="2:124">
      <c r="DM389" s="1"/>
      <c r="DN389" s="1"/>
      <c r="DO389" s="1"/>
      <c r="DP389" s="1"/>
      <c r="DQ389" s="1"/>
      <c r="DR389" s="1"/>
      <c r="DS389" s="1"/>
      <c r="DT389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95DC1-A0F2-4EF0-AEA7-14E3E1ED56D5}">
  <sheetPr>
    <pageSetUpPr fitToPage="1"/>
  </sheetPr>
  <dimension ref="A1:DT393"/>
  <sheetViews>
    <sheetView showGridLines="0" zoomScaleNormal="100" workbookViewId="0">
      <selection activeCell="B8" sqref="B8:G12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8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10</v>
      </c>
      <c r="C3" s="10"/>
      <c r="D3" s="13"/>
      <c r="E3" s="11"/>
      <c r="F3" s="11"/>
      <c r="G3" s="11"/>
    </row>
    <row r="4" spans="1:124" s="4" customFormat="1" ht="12.75" customHeight="1">
      <c r="A4" s="3"/>
      <c r="B4" s="36"/>
      <c r="C4" s="36"/>
      <c r="D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1</v>
      </c>
      <c r="C6" s="27" t="s">
        <v>11</v>
      </c>
      <c r="D6" s="28" t="s">
        <v>2</v>
      </c>
      <c r="E6" s="28" t="s">
        <v>6</v>
      </c>
      <c r="F6" s="27" t="s">
        <v>4</v>
      </c>
      <c r="G6" s="27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6"/>
      <c r="D7" s="7">
        <f>+SUM(D8:D16)</f>
        <v>700</v>
      </c>
      <c r="E7" s="23">
        <f>+SUMPRODUCT(D8:D1542,E8:E1542)/D7</f>
        <v>21.178571428571427</v>
      </c>
      <c r="F7" s="8" t="s">
        <v>0</v>
      </c>
      <c r="G7" s="6" t="s">
        <v>9</v>
      </c>
    </row>
    <row r="8" spans="1:124" s="5" customFormat="1">
      <c r="A8" s="11"/>
      <c r="B8" s="14">
        <v>45239</v>
      </c>
      <c r="C8" s="29">
        <v>0.40744212963181781</v>
      </c>
      <c r="D8" s="30">
        <v>250</v>
      </c>
      <c r="E8" s="31">
        <v>21.4</v>
      </c>
      <c r="F8" s="15" t="s">
        <v>0</v>
      </c>
      <c r="G8" s="16" t="s">
        <v>9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45239</v>
      </c>
      <c r="C9" s="29">
        <v>0.52687500000320142</v>
      </c>
      <c r="D9" s="30">
        <v>250</v>
      </c>
      <c r="E9" s="31">
        <v>21.1</v>
      </c>
      <c r="F9" s="15" t="s">
        <v>0</v>
      </c>
      <c r="G9" s="16" t="s">
        <v>9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 s="5" customFormat="1">
      <c r="A10" s="11"/>
      <c r="B10" s="14">
        <v>45239</v>
      </c>
      <c r="C10" s="29">
        <v>0.56165509259153623</v>
      </c>
      <c r="D10" s="30">
        <v>100</v>
      </c>
      <c r="E10" s="31">
        <v>21</v>
      </c>
      <c r="F10" s="15" t="s">
        <v>0</v>
      </c>
      <c r="G10" s="16" t="s">
        <v>9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</row>
    <row r="11" spans="1:124" s="5" customFormat="1">
      <c r="A11" s="11"/>
      <c r="B11" s="14">
        <v>45239</v>
      </c>
      <c r="C11" s="29">
        <v>0.61388888888905058</v>
      </c>
      <c r="D11" s="30">
        <v>50</v>
      </c>
      <c r="E11" s="31">
        <v>21</v>
      </c>
      <c r="F11" s="15" t="s">
        <v>0</v>
      </c>
      <c r="G11" s="16" t="s">
        <v>9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</row>
    <row r="12" spans="1:124" s="5" customFormat="1">
      <c r="A12" s="11"/>
      <c r="B12" s="14">
        <v>45239</v>
      </c>
      <c r="C12" s="29">
        <v>0.62013888888759539</v>
      </c>
      <c r="D12" s="30">
        <v>50</v>
      </c>
      <c r="E12" s="31">
        <v>21</v>
      </c>
      <c r="F12" s="15" t="s">
        <v>0</v>
      </c>
      <c r="G12" s="16" t="s">
        <v>9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</row>
    <row r="13" spans="1:124">
      <c r="B13" s="18"/>
      <c r="C13" s="18"/>
      <c r="D13" s="19"/>
      <c r="E13" s="20"/>
      <c r="F13" s="17"/>
      <c r="DM13" s="1"/>
      <c r="DN13" s="1"/>
      <c r="DO13" s="1"/>
      <c r="DP13" s="1"/>
      <c r="DQ13" s="1"/>
      <c r="DR13" s="1"/>
      <c r="DS13" s="1"/>
      <c r="DT13" s="1"/>
    </row>
    <row r="14" spans="1:124">
      <c r="B14" s="18"/>
      <c r="C14" s="18"/>
      <c r="D14" s="19"/>
      <c r="E14" s="20"/>
      <c r="F14" s="17"/>
      <c r="DM14" s="1"/>
      <c r="DN14" s="1"/>
      <c r="DO14" s="1"/>
      <c r="DP14" s="1"/>
      <c r="DQ14" s="1"/>
      <c r="DR14" s="1"/>
      <c r="DS14" s="1"/>
      <c r="DT14" s="1"/>
    </row>
    <row r="15" spans="1:124">
      <c r="B15" s="18"/>
      <c r="C15" s="18"/>
      <c r="D15" s="19"/>
      <c r="E15" s="20"/>
      <c r="F15" s="17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M216" s="25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M217" s="25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M218" s="25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M219" s="25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M220" s="25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M221" s="25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M222" s="25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M223" s="25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M224" s="25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8"/>
      <c r="D320" s="19"/>
      <c r="E320" s="20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8"/>
      <c r="D321" s="19"/>
      <c r="E321" s="20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8"/>
      <c r="D322" s="19"/>
      <c r="E322" s="20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8"/>
      <c r="D323" s="19"/>
      <c r="E323" s="20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18"/>
      <c r="C324" s="18"/>
      <c r="D324" s="19"/>
      <c r="E324" s="20"/>
      <c r="F324" s="17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18"/>
      <c r="C325" s="18"/>
      <c r="D325" s="19"/>
      <c r="E325" s="20"/>
      <c r="F325" s="17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18"/>
      <c r="C326" s="18"/>
      <c r="D326" s="19"/>
      <c r="E326" s="20"/>
      <c r="F326" s="17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18"/>
      <c r="C327" s="18"/>
      <c r="D327" s="19"/>
      <c r="E327" s="20"/>
      <c r="F327" s="17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18"/>
      <c r="C328" s="18"/>
      <c r="D328" s="19"/>
      <c r="E328" s="20"/>
      <c r="F328" s="17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18"/>
      <c r="C329" s="18"/>
      <c r="D329" s="19"/>
      <c r="E329" s="20"/>
      <c r="F329" s="17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18"/>
      <c r="C330" s="18"/>
      <c r="D330" s="19"/>
      <c r="E330" s="20"/>
      <c r="F330" s="17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18"/>
      <c r="C331" s="18"/>
      <c r="D331" s="19"/>
      <c r="E331" s="20"/>
      <c r="F331" s="17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18"/>
      <c r="C332" s="18"/>
      <c r="D332" s="19"/>
      <c r="E332" s="20"/>
      <c r="F332" s="17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E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E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E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E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1"/>
      <c r="C384" s="21"/>
      <c r="D384" s="21"/>
      <c r="E384" s="21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1"/>
      <c r="C385" s="21"/>
      <c r="D385" s="21"/>
      <c r="E385" s="21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1"/>
      <c r="C386" s="21"/>
      <c r="D386" s="21"/>
      <c r="E386" s="21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1"/>
      <c r="C387" s="21"/>
      <c r="D387" s="21"/>
      <c r="E387" s="21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1"/>
      <c r="C388" s="21"/>
      <c r="D388" s="21"/>
      <c r="E388" s="21"/>
      <c r="DM388" s="1"/>
      <c r="DN388" s="1"/>
      <c r="DO388" s="1"/>
      <c r="DP388" s="1"/>
      <c r="DQ388" s="1"/>
      <c r="DR388" s="1"/>
      <c r="DS388" s="1"/>
      <c r="DT388" s="1"/>
    </row>
    <row r="389" spans="2:124">
      <c r="B389" s="21"/>
      <c r="C389" s="21"/>
      <c r="D389" s="21"/>
      <c r="E389" s="21"/>
      <c r="DM389" s="1"/>
      <c r="DN389" s="1"/>
      <c r="DO389" s="1"/>
      <c r="DP389" s="1"/>
      <c r="DQ389" s="1"/>
      <c r="DR389" s="1"/>
      <c r="DS389" s="1"/>
      <c r="DT389" s="1"/>
    </row>
    <row r="390" spans="2:124">
      <c r="B390" s="21"/>
      <c r="C390" s="21"/>
      <c r="D390" s="21"/>
      <c r="E390" s="21"/>
      <c r="DM390" s="1"/>
      <c r="DN390" s="1"/>
      <c r="DO390" s="1"/>
      <c r="DP390" s="1"/>
      <c r="DQ390" s="1"/>
      <c r="DR390" s="1"/>
      <c r="DS390" s="1"/>
      <c r="DT390" s="1"/>
    </row>
    <row r="391" spans="2:124">
      <c r="B391" s="21"/>
      <c r="C391" s="21"/>
      <c r="D391" s="21"/>
      <c r="E391" s="21"/>
      <c r="DM391" s="1"/>
      <c r="DN391" s="1"/>
      <c r="DO391" s="1"/>
      <c r="DP391" s="1"/>
      <c r="DQ391" s="1"/>
      <c r="DR391" s="1"/>
      <c r="DS391" s="1"/>
      <c r="DT391" s="1"/>
    </row>
    <row r="392" spans="2:124">
      <c r="B392" s="21"/>
      <c r="C392" s="21"/>
      <c r="D392" s="21"/>
      <c r="E392" s="21"/>
      <c r="DM392" s="1"/>
      <c r="DN392" s="1"/>
      <c r="DO392" s="1"/>
      <c r="DP392" s="1"/>
      <c r="DQ392" s="1"/>
      <c r="DR392" s="1"/>
      <c r="DS392" s="1"/>
      <c r="DT392" s="1"/>
    </row>
    <row r="393" spans="2:124">
      <c r="DM393" s="1"/>
      <c r="DN393" s="1"/>
      <c r="DO393" s="1"/>
      <c r="DP393" s="1"/>
      <c r="DQ393" s="1"/>
      <c r="DR393" s="1"/>
      <c r="DS393" s="1"/>
      <c r="DT393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fitToHeight="0" orientation="landscape" horizontalDpi="300" verticalDpi="300" r:id="rId1"/>
  <headerFooter>
    <oddFooter>&amp;RSeite &amp;P von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615D9-C8E6-4760-9008-8094C8CBC23D}">
  <sheetPr>
    <pageSetUpPr fitToPage="1"/>
  </sheetPr>
  <dimension ref="A1:DT390"/>
  <sheetViews>
    <sheetView showGridLines="0" zoomScaleNormal="100" workbookViewId="0">
      <selection activeCell="B8" sqref="B8"/>
    </sheetView>
  </sheetViews>
  <sheetFormatPr baseColWidth="10" defaultColWidth="9.140625" defaultRowHeight="12.75"/>
  <cols>
    <col min="1" max="1" width="4" style="11" bestFit="1" customWidth="1"/>
    <col min="2" max="2" width="19.5703125" style="22" customWidth="1"/>
    <col min="3" max="5" width="16.28515625" style="22" customWidth="1"/>
    <col min="6" max="7" width="16.28515625" style="11" customWidth="1"/>
    <col min="8" max="8" width="2.85546875" style="2" customWidth="1"/>
    <col min="9" max="9" width="20" style="2" customWidth="1"/>
    <col min="10" max="12" width="9.140625" style="2" customWidth="1"/>
    <col min="13" max="13" width="17" style="2" customWidth="1"/>
    <col min="14" max="124" width="9.140625" style="2" customWidth="1"/>
    <col min="125" max="248" width="9.140625" style="1"/>
    <col min="249" max="249" width="4" style="1" bestFit="1" customWidth="1"/>
    <col min="250" max="250" width="26.5703125" style="1" customWidth="1"/>
    <col min="251" max="251" width="14.140625" style="1" customWidth="1"/>
    <col min="252" max="252" width="14.5703125" style="1" customWidth="1"/>
    <col min="253" max="253" width="22" style="1" customWidth="1"/>
    <col min="254" max="254" width="16.5703125" style="1" bestFit="1" customWidth="1"/>
    <col min="255" max="255" width="13.5703125" style="1" customWidth="1"/>
    <col min="256" max="256" width="20.140625" style="1" customWidth="1"/>
    <col min="257" max="274" width="9.140625" style="1" customWidth="1"/>
    <col min="275" max="275" width="30.7109375" style="1" bestFit="1" customWidth="1"/>
    <col min="276" max="276" width="10.42578125" style="1" customWidth="1"/>
    <col min="277" max="277" width="15.85546875" style="1" bestFit="1" customWidth="1"/>
    <col min="278" max="278" width="18.85546875" style="1" customWidth="1"/>
    <col min="279" max="279" width="26.42578125" style="1" bestFit="1" customWidth="1"/>
    <col min="280" max="280" width="22.140625" style="1" bestFit="1" customWidth="1"/>
    <col min="281" max="380" width="9.140625" style="1" customWidth="1"/>
    <col min="381" max="504" width="9.140625" style="1"/>
    <col min="505" max="505" width="4" style="1" bestFit="1" customWidth="1"/>
    <col min="506" max="506" width="26.5703125" style="1" customWidth="1"/>
    <col min="507" max="507" width="14.140625" style="1" customWidth="1"/>
    <col min="508" max="508" width="14.5703125" style="1" customWidth="1"/>
    <col min="509" max="509" width="22" style="1" customWidth="1"/>
    <col min="510" max="510" width="16.5703125" style="1" bestFit="1" customWidth="1"/>
    <col min="511" max="511" width="13.5703125" style="1" customWidth="1"/>
    <col min="512" max="512" width="20.140625" style="1" customWidth="1"/>
    <col min="513" max="530" width="9.140625" style="1" customWidth="1"/>
    <col min="531" max="531" width="30.7109375" style="1" bestFit="1" customWidth="1"/>
    <col min="532" max="532" width="10.42578125" style="1" customWidth="1"/>
    <col min="533" max="533" width="15.85546875" style="1" bestFit="1" customWidth="1"/>
    <col min="534" max="534" width="18.85546875" style="1" customWidth="1"/>
    <col min="535" max="535" width="26.42578125" style="1" bestFit="1" customWidth="1"/>
    <col min="536" max="536" width="22.140625" style="1" bestFit="1" customWidth="1"/>
    <col min="537" max="636" width="9.140625" style="1" customWidth="1"/>
    <col min="637" max="760" width="9.140625" style="1"/>
    <col min="761" max="761" width="4" style="1" bestFit="1" customWidth="1"/>
    <col min="762" max="762" width="26.5703125" style="1" customWidth="1"/>
    <col min="763" max="763" width="14.140625" style="1" customWidth="1"/>
    <col min="764" max="764" width="14.5703125" style="1" customWidth="1"/>
    <col min="765" max="765" width="22" style="1" customWidth="1"/>
    <col min="766" max="766" width="16.5703125" style="1" bestFit="1" customWidth="1"/>
    <col min="767" max="767" width="13.5703125" style="1" customWidth="1"/>
    <col min="768" max="768" width="20.140625" style="1" customWidth="1"/>
    <col min="769" max="786" width="9.140625" style="1" customWidth="1"/>
    <col min="787" max="787" width="30.7109375" style="1" bestFit="1" customWidth="1"/>
    <col min="788" max="788" width="10.42578125" style="1" customWidth="1"/>
    <col min="789" max="789" width="15.85546875" style="1" bestFit="1" customWidth="1"/>
    <col min="790" max="790" width="18.85546875" style="1" customWidth="1"/>
    <col min="791" max="791" width="26.42578125" style="1" bestFit="1" customWidth="1"/>
    <col min="792" max="792" width="22.140625" style="1" bestFit="1" customWidth="1"/>
    <col min="793" max="892" width="9.140625" style="1" customWidth="1"/>
    <col min="893" max="1016" width="9.140625" style="1"/>
    <col min="1017" max="1017" width="4" style="1" bestFit="1" customWidth="1"/>
    <col min="1018" max="1018" width="26.5703125" style="1" customWidth="1"/>
    <col min="1019" max="1019" width="14.140625" style="1" customWidth="1"/>
    <col min="1020" max="1020" width="14.5703125" style="1" customWidth="1"/>
    <col min="1021" max="1021" width="22" style="1" customWidth="1"/>
    <col min="1022" max="1022" width="16.5703125" style="1" bestFit="1" customWidth="1"/>
    <col min="1023" max="1023" width="13.5703125" style="1" customWidth="1"/>
    <col min="1024" max="1024" width="20.140625" style="1" customWidth="1"/>
    <col min="1025" max="1042" width="9.140625" style="1" customWidth="1"/>
    <col min="1043" max="1043" width="30.7109375" style="1" bestFit="1" customWidth="1"/>
    <col min="1044" max="1044" width="10.42578125" style="1" customWidth="1"/>
    <col min="1045" max="1045" width="15.85546875" style="1" bestFit="1" customWidth="1"/>
    <col min="1046" max="1046" width="18.85546875" style="1" customWidth="1"/>
    <col min="1047" max="1047" width="26.42578125" style="1" bestFit="1" customWidth="1"/>
    <col min="1048" max="1048" width="22.140625" style="1" bestFit="1" customWidth="1"/>
    <col min="1049" max="1148" width="9.140625" style="1" customWidth="1"/>
    <col min="1149" max="1272" width="9.140625" style="1"/>
    <col min="1273" max="1273" width="4" style="1" bestFit="1" customWidth="1"/>
    <col min="1274" max="1274" width="26.5703125" style="1" customWidth="1"/>
    <col min="1275" max="1275" width="14.140625" style="1" customWidth="1"/>
    <col min="1276" max="1276" width="14.5703125" style="1" customWidth="1"/>
    <col min="1277" max="1277" width="22" style="1" customWidth="1"/>
    <col min="1278" max="1278" width="16.5703125" style="1" bestFit="1" customWidth="1"/>
    <col min="1279" max="1279" width="13.5703125" style="1" customWidth="1"/>
    <col min="1280" max="1280" width="20.140625" style="1" customWidth="1"/>
    <col min="1281" max="1298" width="9.140625" style="1" customWidth="1"/>
    <col min="1299" max="1299" width="30.7109375" style="1" bestFit="1" customWidth="1"/>
    <col min="1300" max="1300" width="10.42578125" style="1" customWidth="1"/>
    <col min="1301" max="1301" width="15.85546875" style="1" bestFit="1" customWidth="1"/>
    <col min="1302" max="1302" width="18.85546875" style="1" customWidth="1"/>
    <col min="1303" max="1303" width="26.42578125" style="1" bestFit="1" customWidth="1"/>
    <col min="1304" max="1304" width="22.140625" style="1" bestFit="1" customWidth="1"/>
    <col min="1305" max="1404" width="9.140625" style="1" customWidth="1"/>
    <col min="1405" max="1528" width="9.140625" style="1"/>
    <col min="1529" max="1529" width="4" style="1" bestFit="1" customWidth="1"/>
    <col min="1530" max="1530" width="26.5703125" style="1" customWidth="1"/>
    <col min="1531" max="1531" width="14.140625" style="1" customWidth="1"/>
    <col min="1532" max="1532" width="14.5703125" style="1" customWidth="1"/>
    <col min="1533" max="1533" width="22" style="1" customWidth="1"/>
    <col min="1534" max="1534" width="16.5703125" style="1" bestFit="1" customWidth="1"/>
    <col min="1535" max="1535" width="13.5703125" style="1" customWidth="1"/>
    <col min="1536" max="1536" width="20.140625" style="1" customWidth="1"/>
    <col min="1537" max="1554" width="9.140625" style="1" customWidth="1"/>
    <col min="1555" max="1555" width="30.7109375" style="1" bestFit="1" customWidth="1"/>
    <col min="1556" max="1556" width="10.42578125" style="1" customWidth="1"/>
    <col min="1557" max="1557" width="15.85546875" style="1" bestFit="1" customWidth="1"/>
    <col min="1558" max="1558" width="18.85546875" style="1" customWidth="1"/>
    <col min="1559" max="1559" width="26.42578125" style="1" bestFit="1" customWidth="1"/>
    <col min="1560" max="1560" width="22.140625" style="1" bestFit="1" customWidth="1"/>
    <col min="1561" max="1660" width="9.140625" style="1" customWidth="1"/>
    <col min="1661" max="1784" width="9.140625" style="1"/>
    <col min="1785" max="1785" width="4" style="1" bestFit="1" customWidth="1"/>
    <col min="1786" max="1786" width="26.5703125" style="1" customWidth="1"/>
    <col min="1787" max="1787" width="14.140625" style="1" customWidth="1"/>
    <col min="1788" max="1788" width="14.5703125" style="1" customWidth="1"/>
    <col min="1789" max="1789" width="22" style="1" customWidth="1"/>
    <col min="1790" max="1790" width="16.5703125" style="1" bestFit="1" customWidth="1"/>
    <col min="1791" max="1791" width="13.5703125" style="1" customWidth="1"/>
    <col min="1792" max="1792" width="20.140625" style="1" customWidth="1"/>
    <col min="1793" max="1810" width="9.140625" style="1" customWidth="1"/>
    <col min="1811" max="1811" width="30.7109375" style="1" bestFit="1" customWidth="1"/>
    <col min="1812" max="1812" width="10.42578125" style="1" customWidth="1"/>
    <col min="1813" max="1813" width="15.85546875" style="1" bestFit="1" customWidth="1"/>
    <col min="1814" max="1814" width="18.85546875" style="1" customWidth="1"/>
    <col min="1815" max="1815" width="26.42578125" style="1" bestFit="1" customWidth="1"/>
    <col min="1816" max="1816" width="22.140625" style="1" bestFit="1" customWidth="1"/>
    <col min="1817" max="1916" width="9.140625" style="1" customWidth="1"/>
    <col min="1917" max="2040" width="9.140625" style="1"/>
    <col min="2041" max="2041" width="4" style="1" bestFit="1" customWidth="1"/>
    <col min="2042" max="2042" width="26.5703125" style="1" customWidth="1"/>
    <col min="2043" max="2043" width="14.140625" style="1" customWidth="1"/>
    <col min="2044" max="2044" width="14.5703125" style="1" customWidth="1"/>
    <col min="2045" max="2045" width="22" style="1" customWidth="1"/>
    <col min="2046" max="2046" width="16.5703125" style="1" bestFit="1" customWidth="1"/>
    <col min="2047" max="2047" width="13.5703125" style="1" customWidth="1"/>
    <col min="2048" max="2048" width="20.140625" style="1" customWidth="1"/>
    <col min="2049" max="2066" width="9.140625" style="1" customWidth="1"/>
    <col min="2067" max="2067" width="30.7109375" style="1" bestFit="1" customWidth="1"/>
    <col min="2068" max="2068" width="10.42578125" style="1" customWidth="1"/>
    <col min="2069" max="2069" width="15.85546875" style="1" bestFit="1" customWidth="1"/>
    <col min="2070" max="2070" width="18.85546875" style="1" customWidth="1"/>
    <col min="2071" max="2071" width="26.42578125" style="1" bestFit="1" customWidth="1"/>
    <col min="2072" max="2072" width="22.140625" style="1" bestFit="1" customWidth="1"/>
    <col min="2073" max="2172" width="9.140625" style="1" customWidth="1"/>
    <col min="2173" max="2296" width="9.140625" style="1"/>
    <col min="2297" max="2297" width="4" style="1" bestFit="1" customWidth="1"/>
    <col min="2298" max="2298" width="26.5703125" style="1" customWidth="1"/>
    <col min="2299" max="2299" width="14.140625" style="1" customWidth="1"/>
    <col min="2300" max="2300" width="14.5703125" style="1" customWidth="1"/>
    <col min="2301" max="2301" width="22" style="1" customWidth="1"/>
    <col min="2302" max="2302" width="16.5703125" style="1" bestFit="1" customWidth="1"/>
    <col min="2303" max="2303" width="13.5703125" style="1" customWidth="1"/>
    <col min="2304" max="2304" width="20.140625" style="1" customWidth="1"/>
    <col min="2305" max="2322" width="9.140625" style="1" customWidth="1"/>
    <col min="2323" max="2323" width="30.7109375" style="1" bestFit="1" customWidth="1"/>
    <col min="2324" max="2324" width="10.42578125" style="1" customWidth="1"/>
    <col min="2325" max="2325" width="15.85546875" style="1" bestFit="1" customWidth="1"/>
    <col min="2326" max="2326" width="18.85546875" style="1" customWidth="1"/>
    <col min="2327" max="2327" width="26.42578125" style="1" bestFit="1" customWidth="1"/>
    <col min="2328" max="2328" width="22.140625" style="1" bestFit="1" customWidth="1"/>
    <col min="2329" max="2428" width="9.140625" style="1" customWidth="1"/>
    <col min="2429" max="2552" width="9.140625" style="1"/>
    <col min="2553" max="2553" width="4" style="1" bestFit="1" customWidth="1"/>
    <col min="2554" max="2554" width="26.5703125" style="1" customWidth="1"/>
    <col min="2555" max="2555" width="14.140625" style="1" customWidth="1"/>
    <col min="2556" max="2556" width="14.5703125" style="1" customWidth="1"/>
    <col min="2557" max="2557" width="22" style="1" customWidth="1"/>
    <col min="2558" max="2558" width="16.5703125" style="1" bestFit="1" customWidth="1"/>
    <col min="2559" max="2559" width="13.5703125" style="1" customWidth="1"/>
    <col min="2560" max="2560" width="20.140625" style="1" customWidth="1"/>
    <col min="2561" max="2578" width="9.140625" style="1" customWidth="1"/>
    <col min="2579" max="2579" width="30.7109375" style="1" bestFit="1" customWidth="1"/>
    <col min="2580" max="2580" width="10.42578125" style="1" customWidth="1"/>
    <col min="2581" max="2581" width="15.85546875" style="1" bestFit="1" customWidth="1"/>
    <col min="2582" max="2582" width="18.85546875" style="1" customWidth="1"/>
    <col min="2583" max="2583" width="26.42578125" style="1" bestFit="1" customWidth="1"/>
    <col min="2584" max="2584" width="22.140625" style="1" bestFit="1" customWidth="1"/>
    <col min="2585" max="2684" width="9.140625" style="1" customWidth="1"/>
    <col min="2685" max="2808" width="9.140625" style="1"/>
    <col min="2809" max="2809" width="4" style="1" bestFit="1" customWidth="1"/>
    <col min="2810" max="2810" width="26.5703125" style="1" customWidth="1"/>
    <col min="2811" max="2811" width="14.140625" style="1" customWidth="1"/>
    <col min="2812" max="2812" width="14.5703125" style="1" customWidth="1"/>
    <col min="2813" max="2813" width="22" style="1" customWidth="1"/>
    <col min="2814" max="2814" width="16.5703125" style="1" bestFit="1" customWidth="1"/>
    <col min="2815" max="2815" width="13.5703125" style="1" customWidth="1"/>
    <col min="2816" max="2816" width="20.140625" style="1" customWidth="1"/>
    <col min="2817" max="2834" width="9.140625" style="1" customWidth="1"/>
    <col min="2835" max="2835" width="30.7109375" style="1" bestFit="1" customWidth="1"/>
    <col min="2836" max="2836" width="10.42578125" style="1" customWidth="1"/>
    <col min="2837" max="2837" width="15.85546875" style="1" bestFit="1" customWidth="1"/>
    <col min="2838" max="2838" width="18.85546875" style="1" customWidth="1"/>
    <col min="2839" max="2839" width="26.42578125" style="1" bestFit="1" customWidth="1"/>
    <col min="2840" max="2840" width="22.140625" style="1" bestFit="1" customWidth="1"/>
    <col min="2841" max="2940" width="9.140625" style="1" customWidth="1"/>
    <col min="2941" max="3064" width="9.140625" style="1"/>
    <col min="3065" max="3065" width="4" style="1" bestFit="1" customWidth="1"/>
    <col min="3066" max="3066" width="26.5703125" style="1" customWidth="1"/>
    <col min="3067" max="3067" width="14.140625" style="1" customWidth="1"/>
    <col min="3068" max="3068" width="14.5703125" style="1" customWidth="1"/>
    <col min="3069" max="3069" width="22" style="1" customWidth="1"/>
    <col min="3070" max="3070" width="16.5703125" style="1" bestFit="1" customWidth="1"/>
    <col min="3071" max="3071" width="13.5703125" style="1" customWidth="1"/>
    <col min="3072" max="3072" width="20.140625" style="1" customWidth="1"/>
    <col min="3073" max="3090" width="9.140625" style="1" customWidth="1"/>
    <col min="3091" max="3091" width="30.7109375" style="1" bestFit="1" customWidth="1"/>
    <col min="3092" max="3092" width="10.42578125" style="1" customWidth="1"/>
    <col min="3093" max="3093" width="15.85546875" style="1" bestFit="1" customWidth="1"/>
    <col min="3094" max="3094" width="18.85546875" style="1" customWidth="1"/>
    <col min="3095" max="3095" width="26.42578125" style="1" bestFit="1" customWidth="1"/>
    <col min="3096" max="3096" width="22.140625" style="1" bestFit="1" customWidth="1"/>
    <col min="3097" max="3196" width="9.140625" style="1" customWidth="1"/>
    <col min="3197" max="3320" width="9.140625" style="1"/>
    <col min="3321" max="3321" width="4" style="1" bestFit="1" customWidth="1"/>
    <col min="3322" max="3322" width="26.5703125" style="1" customWidth="1"/>
    <col min="3323" max="3323" width="14.140625" style="1" customWidth="1"/>
    <col min="3324" max="3324" width="14.5703125" style="1" customWidth="1"/>
    <col min="3325" max="3325" width="22" style="1" customWidth="1"/>
    <col min="3326" max="3326" width="16.5703125" style="1" bestFit="1" customWidth="1"/>
    <col min="3327" max="3327" width="13.5703125" style="1" customWidth="1"/>
    <col min="3328" max="3328" width="20.140625" style="1" customWidth="1"/>
    <col min="3329" max="3346" width="9.140625" style="1" customWidth="1"/>
    <col min="3347" max="3347" width="30.7109375" style="1" bestFit="1" customWidth="1"/>
    <col min="3348" max="3348" width="10.42578125" style="1" customWidth="1"/>
    <col min="3349" max="3349" width="15.85546875" style="1" bestFit="1" customWidth="1"/>
    <col min="3350" max="3350" width="18.85546875" style="1" customWidth="1"/>
    <col min="3351" max="3351" width="26.42578125" style="1" bestFit="1" customWidth="1"/>
    <col min="3352" max="3352" width="22.140625" style="1" bestFit="1" customWidth="1"/>
    <col min="3353" max="3452" width="9.140625" style="1" customWidth="1"/>
    <col min="3453" max="3576" width="9.140625" style="1"/>
    <col min="3577" max="3577" width="4" style="1" bestFit="1" customWidth="1"/>
    <col min="3578" max="3578" width="26.5703125" style="1" customWidth="1"/>
    <col min="3579" max="3579" width="14.140625" style="1" customWidth="1"/>
    <col min="3580" max="3580" width="14.5703125" style="1" customWidth="1"/>
    <col min="3581" max="3581" width="22" style="1" customWidth="1"/>
    <col min="3582" max="3582" width="16.5703125" style="1" bestFit="1" customWidth="1"/>
    <col min="3583" max="3583" width="13.5703125" style="1" customWidth="1"/>
    <col min="3584" max="3584" width="20.140625" style="1" customWidth="1"/>
    <col min="3585" max="3602" width="9.140625" style="1" customWidth="1"/>
    <col min="3603" max="3603" width="30.7109375" style="1" bestFit="1" customWidth="1"/>
    <col min="3604" max="3604" width="10.42578125" style="1" customWidth="1"/>
    <col min="3605" max="3605" width="15.85546875" style="1" bestFit="1" customWidth="1"/>
    <col min="3606" max="3606" width="18.85546875" style="1" customWidth="1"/>
    <col min="3607" max="3607" width="26.42578125" style="1" bestFit="1" customWidth="1"/>
    <col min="3608" max="3608" width="22.140625" style="1" bestFit="1" customWidth="1"/>
    <col min="3609" max="3708" width="9.140625" style="1" customWidth="1"/>
    <col min="3709" max="3832" width="9.140625" style="1"/>
    <col min="3833" max="3833" width="4" style="1" bestFit="1" customWidth="1"/>
    <col min="3834" max="3834" width="26.5703125" style="1" customWidth="1"/>
    <col min="3835" max="3835" width="14.140625" style="1" customWidth="1"/>
    <col min="3836" max="3836" width="14.5703125" style="1" customWidth="1"/>
    <col min="3837" max="3837" width="22" style="1" customWidth="1"/>
    <col min="3838" max="3838" width="16.5703125" style="1" bestFit="1" customWidth="1"/>
    <col min="3839" max="3839" width="13.5703125" style="1" customWidth="1"/>
    <col min="3840" max="3840" width="20.140625" style="1" customWidth="1"/>
    <col min="3841" max="3858" width="9.140625" style="1" customWidth="1"/>
    <col min="3859" max="3859" width="30.7109375" style="1" bestFit="1" customWidth="1"/>
    <col min="3860" max="3860" width="10.42578125" style="1" customWidth="1"/>
    <col min="3861" max="3861" width="15.85546875" style="1" bestFit="1" customWidth="1"/>
    <col min="3862" max="3862" width="18.85546875" style="1" customWidth="1"/>
    <col min="3863" max="3863" width="26.42578125" style="1" bestFit="1" customWidth="1"/>
    <col min="3864" max="3864" width="22.140625" style="1" bestFit="1" customWidth="1"/>
    <col min="3865" max="3964" width="9.140625" style="1" customWidth="1"/>
    <col min="3965" max="4088" width="9.140625" style="1"/>
    <col min="4089" max="4089" width="4" style="1" bestFit="1" customWidth="1"/>
    <col min="4090" max="4090" width="26.5703125" style="1" customWidth="1"/>
    <col min="4091" max="4091" width="14.140625" style="1" customWidth="1"/>
    <col min="4092" max="4092" width="14.5703125" style="1" customWidth="1"/>
    <col min="4093" max="4093" width="22" style="1" customWidth="1"/>
    <col min="4094" max="4094" width="16.5703125" style="1" bestFit="1" customWidth="1"/>
    <col min="4095" max="4095" width="13.5703125" style="1" customWidth="1"/>
    <col min="4096" max="4096" width="20.140625" style="1" customWidth="1"/>
    <col min="4097" max="4114" width="9.140625" style="1" customWidth="1"/>
    <col min="4115" max="4115" width="30.7109375" style="1" bestFit="1" customWidth="1"/>
    <col min="4116" max="4116" width="10.42578125" style="1" customWidth="1"/>
    <col min="4117" max="4117" width="15.85546875" style="1" bestFit="1" customWidth="1"/>
    <col min="4118" max="4118" width="18.85546875" style="1" customWidth="1"/>
    <col min="4119" max="4119" width="26.42578125" style="1" bestFit="1" customWidth="1"/>
    <col min="4120" max="4120" width="22.140625" style="1" bestFit="1" customWidth="1"/>
    <col min="4121" max="4220" width="9.140625" style="1" customWidth="1"/>
    <col min="4221" max="4344" width="9.140625" style="1"/>
    <col min="4345" max="4345" width="4" style="1" bestFit="1" customWidth="1"/>
    <col min="4346" max="4346" width="26.5703125" style="1" customWidth="1"/>
    <col min="4347" max="4347" width="14.140625" style="1" customWidth="1"/>
    <col min="4348" max="4348" width="14.5703125" style="1" customWidth="1"/>
    <col min="4349" max="4349" width="22" style="1" customWidth="1"/>
    <col min="4350" max="4350" width="16.5703125" style="1" bestFit="1" customWidth="1"/>
    <col min="4351" max="4351" width="13.5703125" style="1" customWidth="1"/>
    <col min="4352" max="4352" width="20.140625" style="1" customWidth="1"/>
    <col min="4353" max="4370" width="9.140625" style="1" customWidth="1"/>
    <col min="4371" max="4371" width="30.7109375" style="1" bestFit="1" customWidth="1"/>
    <col min="4372" max="4372" width="10.42578125" style="1" customWidth="1"/>
    <col min="4373" max="4373" width="15.85546875" style="1" bestFit="1" customWidth="1"/>
    <col min="4374" max="4374" width="18.85546875" style="1" customWidth="1"/>
    <col min="4375" max="4375" width="26.42578125" style="1" bestFit="1" customWidth="1"/>
    <col min="4376" max="4376" width="22.140625" style="1" bestFit="1" customWidth="1"/>
    <col min="4377" max="4476" width="9.140625" style="1" customWidth="1"/>
    <col min="4477" max="4600" width="9.140625" style="1"/>
    <col min="4601" max="4601" width="4" style="1" bestFit="1" customWidth="1"/>
    <col min="4602" max="4602" width="26.5703125" style="1" customWidth="1"/>
    <col min="4603" max="4603" width="14.140625" style="1" customWidth="1"/>
    <col min="4604" max="4604" width="14.5703125" style="1" customWidth="1"/>
    <col min="4605" max="4605" width="22" style="1" customWidth="1"/>
    <col min="4606" max="4606" width="16.5703125" style="1" bestFit="1" customWidth="1"/>
    <col min="4607" max="4607" width="13.5703125" style="1" customWidth="1"/>
    <col min="4608" max="4608" width="20.140625" style="1" customWidth="1"/>
    <col min="4609" max="4626" width="9.140625" style="1" customWidth="1"/>
    <col min="4627" max="4627" width="30.7109375" style="1" bestFit="1" customWidth="1"/>
    <col min="4628" max="4628" width="10.42578125" style="1" customWidth="1"/>
    <col min="4629" max="4629" width="15.85546875" style="1" bestFit="1" customWidth="1"/>
    <col min="4630" max="4630" width="18.85546875" style="1" customWidth="1"/>
    <col min="4631" max="4631" width="26.42578125" style="1" bestFit="1" customWidth="1"/>
    <col min="4632" max="4632" width="22.140625" style="1" bestFit="1" customWidth="1"/>
    <col min="4633" max="4732" width="9.140625" style="1" customWidth="1"/>
    <col min="4733" max="4856" width="9.140625" style="1"/>
    <col min="4857" max="4857" width="4" style="1" bestFit="1" customWidth="1"/>
    <col min="4858" max="4858" width="26.5703125" style="1" customWidth="1"/>
    <col min="4859" max="4859" width="14.140625" style="1" customWidth="1"/>
    <col min="4860" max="4860" width="14.5703125" style="1" customWidth="1"/>
    <col min="4861" max="4861" width="22" style="1" customWidth="1"/>
    <col min="4862" max="4862" width="16.5703125" style="1" bestFit="1" customWidth="1"/>
    <col min="4863" max="4863" width="13.5703125" style="1" customWidth="1"/>
    <col min="4864" max="4864" width="20.140625" style="1" customWidth="1"/>
    <col min="4865" max="4882" width="9.140625" style="1" customWidth="1"/>
    <col min="4883" max="4883" width="30.7109375" style="1" bestFit="1" customWidth="1"/>
    <col min="4884" max="4884" width="10.42578125" style="1" customWidth="1"/>
    <col min="4885" max="4885" width="15.85546875" style="1" bestFit="1" customWidth="1"/>
    <col min="4886" max="4886" width="18.85546875" style="1" customWidth="1"/>
    <col min="4887" max="4887" width="26.42578125" style="1" bestFit="1" customWidth="1"/>
    <col min="4888" max="4888" width="22.140625" style="1" bestFit="1" customWidth="1"/>
    <col min="4889" max="4988" width="9.140625" style="1" customWidth="1"/>
    <col min="4989" max="5112" width="9.140625" style="1"/>
    <col min="5113" max="5113" width="4" style="1" bestFit="1" customWidth="1"/>
    <col min="5114" max="5114" width="26.5703125" style="1" customWidth="1"/>
    <col min="5115" max="5115" width="14.140625" style="1" customWidth="1"/>
    <col min="5116" max="5116" width="14.5703125" style="1" customWidth="1"/>
    <col min="5117" max="5117" width="22" style="1" customWidth="1"/>
    <col min="5118" max="5118" width="16.5703125" style="1" bestFit="1" customWidth="1"/>
    <col min="5119" max="5119" width="13.5703125" style="1" customWidth="1"/>
    <col min="5120" max="5120" width="20.140625" style="1" customWidth="1"/>
    <col min="5121" max="5138" width="9.140625" style="1" customWidth="1"/>
    <col min="5139" max="5139" width="30.7109375" style="1" bestFit="1" customWidth="1"/>
    <col min="5140" max="5140" width="10.42578125" style="1" customWidth="1"/>
    <col min="5141" max="5141" width="15.85546875" style="1" bestFit="1" customWidth="1"/>
    <col min="5142" max="5142" width="18.85546875" style="1" customWidth="1"/>
    <col min="5143" max="5143" width="26.42578125" style="1" bestFit="1" customWidth="1"/>
    <col min="5144" max="5144" width="22.140625" style="1" bestFit="1" customWidth="1"/>
    <col min="5145" max="5244" width="9.140625" style="1" customWidth="1"/>
    <col min="5245" max="5368" width="9.140625" style="1"/>
    <col min="5369" max="5369" width="4" style="1" bestFit="1" customWidth="1"/>
    <col min="5370" max="5370" width="26.5703125" style="1" customWidth="1"/>
    <col min="5371" max="5371" width="14.140625" style="1" customWidth="1"/>
    <col min="5372" max="5372" width="14.5703125" style="1" customWidth="1"/>
    <col min="5373" max="5373" width="22" style="1" customWidth="1"/>
    <col min="5374" max="5374" width="16.5703125" style="1" bestFit="1" customWidth="1"/>
    <col min="5375" max="5375" width="13.5703125" style="1" customWidth="1"/>
    <col min="5376" max="5376" width="20.140625" style="1" customWidth="1"/>
    <col min="5377" max="5394" width="9.140625" style="1" customWidth="1"/>
    <col min="5395" max="5395" width="30.7109375" style="1" bestFit="1" customWidth="1"/>
    <col min="5396" max="5396" width="10.42578125" style="1" customWidth="1"/>
    <col min="5397" max="5397" width="15.85546875" style="1" bestFit="1" customWidth="1"/>
    <col min="5398" max="5398" width="18.85546875" style="1" customWidth="1"/>
    <col min="5399" max="5399" width="26.42578125" style="1" bestFit="1" customWidth="1"/>
    <col min="5400" max="5400" width="22.140625" style="1" bestFit="1" customWidth="1"/>
    <col min="5401" max="5500" width="9.140625" style="1" customWidth="1"/>
    <col min="5501" max="5624" width="9.140625" style="1"/>
    <col min="5625" max="5625" width="4" style="1" bestFit="1" customWidth="1"/>
    <col min="5626" max="5626" width="26.5703125" style="1" customWidth="1"/>
    <col min="5627" max="5627" width="14.140625" style="1" customWidth="1"/>
    <col min="5628" max="5628" width="14.5703125" style="1" customWidth="1"/>
    <col min="5629" max="5629" width="22" style="1" customWidth="1"/>
    <col min="5630" max="5630" width="16.5703125" style="1" bestFit="1" customWidth="1"/>
    <col min="5631" max="5631" width="13.5703125" style="1" customWidth="1"/>
    <col min="5632" max="5632" width="20.140625" style="1" customWidth="1"/>
    <col min="5633" max="5650" width="9.140625" style="1" customWidth="1"/>
    <col min="5651" max="5651" width="30.7109375" style="1" bestFit="1" customWidth="1"/>
    <col min="5652" max="5652" width="10.42578125" style="1" customWidth="1"/>
    <col min="5653" max="5653" width="15.85546875" style="1" bestFit="1" customWidth="1"/>
    <col min="5654" max="5654" width="18.85546875" style="1" customWidth="1"/>
    <col min="5655" max="5655" width="26.42578125" style="1" bestFit="1" customWidth="1"/>
    <col min="5656" max="5656" width="22.140625" style="1" bestFit="1" customWidth="1"/>
    <col min="5657" max="5756" width="9.140625" style="1" customWidth="1"/>
    <col min="5757" max="5880" width="9.140625" style="1"/>
    <col min="5881" max="5881" width="4" style="1" bestFit="1" customWidth="1"/>
    <col min="5882" max="5882" width="26.5703125" style="1" customWidth="1"/>
    <col min="5883" max="5883" width="14.140625" style="1" customWidth="1"/>
    <col min="5884" max="5884" width="14.5703125" style="1" customWidth="1"/>
    <col min="5885" max="5885" width="22" style="1" customWidth="1"/>
    <col min="5886" max="5886" width="16.5703125" style="1" bestFit="1" customWidth="1"/>
    <col min="5887" max="5887" width="13.5703125" style="1" customWidth="1"/>
    <col min="5888" max="5888" width="20.140625" style="1" customWidth="1"/>
    <col min="5889" max="5906" width="9.140625" style="1" customWidth="1"/>
    <col min="5907" max="5907" width="30.7109375" style="1" bestFit="1" customWidth="1"/>
    <col min="5908" max="5908" width="10.42578125" style="1" customWidth="1"/>
    <col min="5909" max="5909" width="15.85546875" style="1" bestFit="1" customWidth="1"/>
    <col min="5910" max="5910" width="18.85546875" style="1" customWidth="1"/>
    <col min="5911" max="5911" width="26.42578125" style="1" bestFit="1" customWidth="1"/>
    <col min="5912" max="5912" width="22.140625" style="1" bestFit="1" customWidth="1"/>
    <col min="5913" max="6012" width="9.140625" style="1" customWidth="1"/>
    <col min="6013" max="6136" width="9.140625" style="1"/>
    <col min="6137" max="6137" width="4" style="1" bestFit="1" customWidth="1"/>
    <col min="6138" max="6138" width="26.5703125" style="1" customWidth="1"/>
    <col min="6139" max="6139" width="14.140625" style="1" customWidth="1"/>
    <col min="6140" max="6140" width="14.5703125" style="1" customWidth="1"/>
    <col min="6141" max="6141" width="22" style="1" customWidth="1"/>
    <col min="6142" max="6142" width="16.5703125" style="1" bestFit="1" customWidth="1"/>
    <col min="6143" max="6143" width="13.5703125" style="1" customWidth="1"/>
    <col min="6144" max="6144" width="20.140625" style="1" customWidth="1"/>
    <col min="6145" max="6162" width="9.140625" style="1" customWidth="1"/>
    <col min="6163" max="6163" width="30.7109375" style="1" bestFit="1" customWidth="1"/>
    <col min="6164" max="6164" width="10.42578125" style="1" customWidth="1"/>
    <col min="6165" max="6165" width="15.85546875" style="1" bestFit="1" customWidth="1"/>
    <col min="6166" max="6166" width="18.85546875" style="1" customWidth="1"/>
    <col min="6167" max="6167" width="26.42578125" style="1" bestFit="1" customWidth="1"/>
    <col min="6168" max="6168" width="22.140625" style="1" bestFit="1" customWidth="1"/>
    <col min="6169" max="6268" width="9.140625" style="1" customWidth="1"/>
    <col min="6269" max="6392" width="9.140625" style="1"/>
    <col min="6393" max="6393" width="4" style="1" bestFit="1" customWidth="1"/>
    <col min="6394" max="6394" width="26.5703125" style="1" customWidth="1"/>
    <col min="6395" max="6395" width="14.140625" style="1" customWidth="1"/>
    <col min="6396" max="6396" width="14.5703125" style="1" customWidth="1"/>
    <col min="6397" max="6397" width="22" style="1" customWidth="1"/>
    <col min="6398" max="6398" width="16.5703125" style="1" bestFit="1" customWidth="1"/>
    <col min="6399" max="6399" width="13.5703125" style="1" customWidth="1"/>
    <col min="6400" max="6400" width="20.140625" style="1" customWidth="1"/>
    <col min="6401" max="6418" width="9.140625" style="1" customWidth="1"/>
    <col min="6419" max="6419" width="30.7109375" style="1" bestFit="1" customWidth="1"/>
    <col min="6420" max="6420" width="10.42578125" style="1" customWidth="1"/>
    <col min="6421" max="6421" width="15.85546875" style="1" bestFit="1" customWidth="1"/>
    <col min="6422" max="6422" width="18.85546875" style="1" customWidth="1"/>
    <col min="6423" max="6423" width="26.42578125" style="1" bestFit="1" customWidth="1"/>
    <col min="6424" max="6424" width="22.140625" style="1" bestFit="1" customWidth="1"/>
    <col min="6425" max="6524" width="9.140625" style="1" customWidth="1"/>
    <col min="6525" max="6648" width="9.140625" style="1"/>
    <col min="6649" max="6649" width="4" style="1" bestFit="1" customWidth="1"/>
    <col min="6650" max="6650" width="26.5703125" style="1" customWidth="1"/>
    <col min="6651" max="6651" width="14.140625" style="1" customWidth="1"/>
    <col min="6652" max="6652" width="14.5703125" style="1" customWidth="1"/>
    <col min="6653" max="6653" width="22" style="1" customWidth="1"/>
    <col min="6654" max="6654" width="16.5703125" style="1" bestFit="1" customWidth="1"/>
    <col min="6655" max="6655" width="13.5703125" style="1" customWidth="1"/>
    <col min="6656" max="6656" width="20.140625" style="1" customWidth="1"/>
    <col min="6657" max="6674" width="9.140625" style="1" customWidth="1"/>
    <col min="6675" max="6675" width="30.7109375" style="1" bestFit="1" customWidth="1"/>
    <col min="6676" max="6676" width="10.42578125" style="1" customWidth="1"/>
    <col min="6677" max="6677" width="15.85546875" style="1" bestFit="1" customWidth="1"/>
    <col min="6678" max="6678" width="18.85546875" style="1" customWidth="1"/>
    <col min="6679" max="6679" width="26.42578125" style="1" bestFit="1" customWidth="1"/>
    <col min="6680" max="6680" width="22.140625" style="1" bestFit="1" customWidth="1"/>
    <col min="6681" max="6780" width="9.140625" style="1" customWidth="1"/>
    <col min="6781" max="6904" width="9.140625" style="1"/>
    <col min="6905" max="6905" width="4" style="1" bestFit="1" customWidth="1"/>
    <col min="6906" max="6906" width="26.5703125" style="1" customWidth="1"/>
    <col min="6907" max="6907" width="14.140625" style="1" customWidth="1"/>
    <col min="6908" max="6908" width="14.5703125" style="1" customWidth="1"/>
    <col min="6909" max="6909" width="22" style="1" customWidth="1"/>
    <col min="6910" max="6910" width="16.5703125" style="1" bestFit="1" customWidth="1"/>
    <col min="6911" max="6911" width="13.5703125" style="1" customWidth="1"/>
    <col min="6912" max="6912" width="20.140625" style="1" customWidth="1"/>
    <col min="6913" max="6930" width="9.140625" style="1" customWidth="1"/>
    <col min="6931" max="6931" width="30.7109375" style="1" bestFit="1" customWidth="1"/>
    <col min="6932" max="6932" width="10.42578125" style="1" customWidth="1"/>
    <col min="6933" max="6933" width="15.85546875" style="1" bestFit="1" customWidth="1"/>
    <col min="6934" max="6934" width="18.85546875" style="1" customWidth="1"/>
    <col min="6935" max="6935" width="26.42578125" style="1" bestFit="1" customWidth="1"/>
    <col min="6936" max="6936" width="22.140625" style="1" bestFit="1" customWidth="1"/>
    <col min="6937" max="7036" width="9.140625" style="1" customWidth="1"/>
    <col min="7037" max="7160" width="9.140625" style="1"/>
    <col min="7161" max="7161" width="4" style="1" bestFit="1" customWidth="1"/>
    <col min="7162" max="7162" width="26.5703125" style="1" customWidth="1"/>
    <col min="7163" max="7163" width="14.140625" style="1" customWidth="1"/>
    <col min="7164" max="7164" width="14.5703125" style="1" customWidth="1"/>
    <col min="7165" max="7165" width="22" style="1" customWidth="1"/>
    <col min="7166" max="7166" width="16.5703125" style="1" bestFit="1" customWidth="1"/>
    <col min="7167" max="7167" width="13.5703125" style="1" customWidth="1"/>
    <col min="7168" max="7168" width="20.140625" style="1" customWidth="1"/>
    <col min="7169" max="7186" width="9.140625" style="1" customWidth="1"/>
    <col min="7187" max="7187" width="30.7109375" style="1" bestFit="1" customWidth="1"/>
    <col min="7188" max="7188" width="10.42578125" style="1" customWidth="1"/>
    <col min="7189" max="7189" width="15.85546875" style="1" bestFit="1" customWidth="1"/>
    <col min="7190" max="7190" width="18.85546875" style="1" customWidth="1"/>
    <col min="7191" max="7191" width="26.42578125" style="1" bestFit="1" customWidth="1"/>
    <col min="7192" max="7192" width="22.140625" style="1" bestFit="1" customWidth="1"/>
    <col min="7193" max="7292" width="9.140625" style="1" customWidth="1"/>
    <col min="7293" max="7416" width="9.140625" style="1"/>
    <col min="7417" max="7417" width="4" style="1" bestFit="1" customWidth="1"/>
    <col min="7418" max="7418" width="26.5703125" style="1" customWidth="1"/>
    <col min="7419" max="7419" width="14.140625" style="1" customWidth="1"/>
    <col min="7420" max="7420" width="14.5703125" style="1" customWidth="1"/>
    <col min="7421" max="7421" width="22" style="1" customWidth="1"/>
    <col min="7422" max="7422" width="16.5703125" style="1" bestFit="1" customWidth="1"/>
    <col min="7423" max="7423" width="13.5703125" style="1" customWidth="1"/>
    <col min="7424" max="7424" width="20.140625" style="1" customWidth="1"/>
    <col min="7425" max="7442" width="9.140625" style="1" customWidth="1"/>
    <col min="7443" max="7443" width="30.7109375" style="1" bestFit="1" customWidth="1"/>
    <col min="7444" max="7444" width="10.42578125" style="1" customWidth="1"/>
    <col min="7445" max="7445" width="15.85546875" style="1" bestFit="1" customWidth="1"/>
    <col min="7446" max="7446" width="18.85546875" style="1" customWidth="1"/>
    <col min="7447" max="7447" width="26.42578125" style="1" bestFit="1" customWidth="1"/>
    <col min="7448" max="7448" width="22.140625" style="1" bestFit="1" customWidth="1"/>
    <col min="7449" max="7548" width="9.140625" style="1" customWidth="1"/>
    <col min="7549" max="7672" width="9.140625" style="1"/>
    <col min="7673" max="7673" width="4" style="1" bestFit="1" customWidth="1"/>
    <col min="7674" max="7674" width="26.5703125" style="1" customWidth="1"/>
    <col min="7675" max="7675" width="14.140625" style="1" customWidth="1"/>
    <col min="7676" max="7676" width="14.5703125" style="1" customWidth="1"/>
    <col min="7677" max="7677" width="22" style="1" customWidth="1"/>
    <col min="7678" max="7678" width="16.5703125" style="1" bestFit="1" customWidth="1"/>
    <col min="7679" max="7679" width="13.5703125" style="1" customWidth="1"/>
    <col min="7680" max="7680" width="20.140625" style="1" customWidth="1"/>
    <col min="7681" max="7698" width="9.140625" style="1" customWidth="1"/>
    <col min="7699" max="7699" width="30.7109375" style="1" bestFit="1" customWidth="1"/>
    <col min="7700" max="7700" width="10.42578125" style="1" customWidth="1"/>
    <col min="7701" max="7701" width="15.85546875" style="1" bestFit="1" customWidth="1"/>
    <col min="7702" max="7702" width="18.85546875" style="1" customWidth="1"/>
    <col min="7703" max="7703" width="26.42578125" style="1" bestFit="1" customWidth="1"/>
    <col min="7704" max="7704" width="22.140625" style="1" bestFit="1" customWidth="1"/>
    <col min="7705" max="7804" width="9.140625" style="1" customWidth="1"/>
    <col min="7805" max="7928" width="9.140625" style="1"/>
    <col min="7929" max="7929" width="4" style="1" bestFit="1" customWidth="1"/>
    <col min="7930" max="7930" width="26.5703125" style="1" customWidth="1"/>
    <col min="7931" max="7931" width="14.140625" style="1" customWidth="1"/>
    <col min="7932" max="7932" width="14.5703125" style="1" customWidth="1"/>
    <col min="7933" max="7933" width="22" style="1" customWidth="1"/>
    <col min="7934" max="7934" width="16.5703125" style="1" bestFit="1" customWidth="1"/>
    <col min="7935" max="7935" width="13.5703125" style="1" customWidth="1"/>
    <col min="7936" max="7936" width="20.140625" style="1" customWidth="1"/>
    <col min="7937" max="7954" width="9.140625" style="1" customWidth="1"/>
    <col min="7955" max="7955" width="30.7109375" style="1" bestFit="1" customWidth="1"/>
    <col min="7956" max="7956" width="10.42578125" style="1" customWidth="1"/>
    <col min="7957" max="7957" width="15.85546875" style="1" bestFit="1" customWidth="1"/>
    <col min="7958" max="7958" width="18.85546875" style="1" customWidth="1"/>
    <col min="7959" max="7959" width="26.42578125" style="1" bestFit="1" customWidth="1"/>
    <col min="7960" max="7960" width="22.140625" style="1" bestFit="1" customWidth="1"/>
    <col min="7961" max="8060" width="9.140625" style="1" customWidth="1"/>
    <col min="8061" max="8184" width="9.140625" style="1"/>
    <col min="8185" max="8185" width="4" style="1" bestFit="1" customWidth="1"/>
    <col min="8186" max="8186" width="26.5703125" style="1" customWidth="1"/>
    <col min="8187" max="8187" width="14.140625" style="1" customWidth="1"/>
    <col min="8188" max="8188" width="14.5703125" style="1" customWidth="1"/>
    <col min="8189" max="8189" width="22" style="1" customWidth="1"/>
    <col min="8190" max="8190" width="16.5703125" style="1" bestFit="1" customWidth="1"/>
    <col min="8191" max="8191" width="13.5703125" style="1" customWidth="1"/>
    <col min="8192" max="8192" width="20.140625" style="1" customWidth="1"/>
    <col min="8193" max="8210" width="9.140625" style="1" customWidth="1"/>
    <col min="8211" max="8211" width="30.7109375" style="1" bestFit="1" customWidth="1"/>
    <col min="8212" max="8212" width="10.42578125" style="1" customWidth="1"/>
    <col min="8213" max="8213" width="15.85546875" style="1" bestFit="1" customWidth="1"/>
    <col min="8214" max="8214" width="18.85546875" style="1" customWidth="1"/>
    <col min="8215" max="8215" width="26.42578125" style="1" bestFit="1" customWidth="1"/>
    <col min="8216" max="8216" width="22.140625" style="1" bestFit="1" customWidth="1"/>
    <col min="8217" max="8316" width="9.140625" style="1" customWidth="1"/>
    <col min="8317" max="8440" width="9.140625" style="1"/>
    <col min="8441" max="8441" width="4" style="1" bestFit="1" customWidth="1"/>
    <col min="8442" max="8442" width="26.5703125" style="1" customWidth="1"/>
    <col min="8443" max="8443" width="14.140625" style="1" customWidth="1"/>
    <col min="8444" max="8444" width="14.5703125" style="1" customWidth="1"/>
    <col min="8445" max="8445" width="22" style="1" customWidth="1"/>
    <col min="8446" max="8446" width="16.5703125" style="1" bestFit="1" customWidth="1"/>
    <col min="8447" max="8447" width="13.5703125" style="1" customWidth="1"/>
    <col min="8448" max="8448" width="20.140625" style="1" customWidth="1"/>
    <col min="8449" max="8466" width="9.140625" style="1" customWidth="1"/>
    <col min="8467" max="8467" width="30.7109375" style="1" bestFit="1" customWidth="1"/>
    <col min="8468" max="8468" width="10.42578125" style="1" customWidth="1"/>
    <col min="8469" max="8469" width="15.85546875" style="1" bestFit="1" customWidth="1"/>
    <col min="8470" max="8470" width="18.85546875" style="1" customWidth="1"/>
    <col min="8471" max="8471" width="26.42578125" style="1" bestFit="1" customWidth="1"/>
    <col min="8472" max="8472" width="22.140625" style="1" bestFit="1" customWidth="1"/>
    <col min="8473" max="8572" width="9.140625" style="1" customWidth="1"/>
    <col min="8573" max="8696" width="9.140625" style="1"/>
    <col min="8697" max="8697" width="4" style="1" bestFit="1" customWidth="1"/>
    <col min="8698" max="8698" width="26.5703125" style="1" customWidth="1"/>
    <col min="8699" max="8699" width="14.140625" style="1" customWidth="1"/>
    <col min="8700" max="8700" width="14.5703125" style="1" customWidth="1"/>
    <col min="8701" max="8701" width="22" style="1" customWidth="1"/>
    <col min="8702" max="8702" width="16.5703125" style="1" bestFit="1" customWidth="1"/>
    <col min="8703" max="8703" width="13.5703125" style="1" customWidth="1"/>
    <col min="8704" max="8704" width="20.140625" style="1" customWidth="1"/>
    <col min="8705" max="8722" width="9.140625" style="1" customWidth="1"/>
    <col min="8723" max="8723" width="30.7109375" style="1" bestFit="1" customWidth="1"/>
    <col min="8724" max="8724" width="10.42578125" style="1" customWidth="1"/>
    <col min="8725" max="8725" width="15.85546875" style="1" bestFit="1" customWidth="1"/>
    <col min="8726" max="8726" width="18.85546875" style="1" customWidth="1"/>
    <col min="8727" max="8727" width="26.42578125" style="1" bestFit="1" customWidth="1"/>
    <col min="8728" max="8728" width="22.140625" style="1" bestFit="1" customWidth="1"/>
    <col min="8729" max="8828" width="9.140625" style="1" customWidth="1"/>
    <col min="8829" max="8952" width="9.140625" style="1"/>
    <col min="8953" max="8953" width="4" style="1" bestFit="1" customWidth="1"/>
    <col min="8954" max="8954" width="26.5703125" style="1" customWidth="1"/>
    <col min="8955" max="8955" width="14.140625" style="1" customWidth="1"/>
    <col min="8956" max="8956" width="14.5703125" style="1" customWidth="1"/>
    <col min="8957" max="8957" width="22" style="1" customWidth="1"/>
    <col min="8958" max="8958" width="16.5703125" style="1" bestFit="1" customWidth="1"/>
    <col min="8959" max="8959" width="13.5703125" style="1" customWidth="1"/>
    <col min="8960" max="8960" width="20.140625" style="1" customWidth="1"/>
    <col min="8961" max="8978" width="9.140625" style="1" customWidth="1"/>
    <col min="8979" max="8979" width="30.7109375" style="1" bestFit="1" customWidth="1"/>
    <col min="8980" max="8980" width="10.42578125" style="1" customWidth="1"/>
    <col min="8981" max="8981" width="15.85546875" style="1" bestFit="1" customWidth="1"/>
    <col min="8982" max="8982" width="18.85546875" style="1" customWidth="1"/>
    <col min="8983" max="8983" width="26.42578125" style="1" bestFit="1" customWidth="1"/>
    <col min="8984" max="8984" width="22.140625" style="1" bestFit="1" customWidth="1"/>
    <col min="8985" max="9084" width="9.140625" style="1" customWidth="1"/>
    <col min="9085" max="9208" width="9.140625" style="1"/>
    <col min="9209" max="9209" width="4" style="1" bestFit="1" customWidth="1"/>
    <col min="9210" max="9210" width="26.5703125" style="1" customWidth="1"/>
    <col min="9211" max="9211" width="14.140625" style="1" customWidth="1"/>
    <col min="9212" max="9212" width="14.5703125" style="1" customWidth="1"/>
    <col min="9213" max="9213" width="22" style="1" customWidth="1"/>
    <col min="9214" max="9214" width="16.5703125" style="1" bestFit="1" customWidth="1"/>
    <col min="9215" max="9215" width="13.5703125" style="1" customWidth="1"/>
    <col min="9216" max="9216" width="20.140625" style="1" customWidth="1"/>
    <col min="9217" max="9234" width="9.140625" style="1" customWidth="1"/>
    <col min="9235" max="9235" width="30.7109375" style="1" bestFit="1" customWidth="1"/>
    <col min="9236" max="9236" width="10.42578125" style="1" customWidth="1"/>
    <col min="9237" max="9237" width="15.85546875" style="1" bestFit="1" customWidth="1"/>
    <col min="9238" max="9238" width="18.85546875" style="1" customWidth="1"/>
    <col min="9239" max="9239" width="26.42578125" style="1" bestFit="1" customWidth="1"/>
    <col min="9240" max="9240" width="22.140625" style="1" bestFit="1" customWidth="1"/>
    <col min="9241" max="9340" width="9.140625" style="1" customWidth="1"/>
    <col min="9341" max="9464" width="9.140625" style="1"/>
    <col min="9465" max="9465" width="4" style="1" bestFit="1" customWidth="1"/>
    <col min="9466" max="9466" width="26.5703125" style="1" customWidth="1"/>
    <col min="9467" max="9467" width="14.140625" style="1" customWidth="1"/>
    <col min="9468" max="9468" width="14.5703125" style="1" customWidth="1"/>
    <col min="9469" max="9469" width="22" style="1" customWidth="1"/>
    <col min="9470" max="9470" width="16.5703125" style="1" bestFit="1" customWidth="1"/>
    <col min="9471" max="9471" width="13.5703125" style="1" customWidth="1"/>
    <col min="9472" max="9472" width="20.140625" style="1" customWidth="1"/>
    <col min="9473" max="9490" width="9.140625" style="1" customWidth="1"/>
    <col min="9491" max="9491" width="30.7109375" style="1" bestFit="1" customWidth="1"/>
    <col min="9492" max="9492" width="10.42578125" style="1" customWidth="1"/>
    <col min="9493" max="9493" width="15.85546875" style="1" bestFit="1" customWidth="1"/>
    <col min="9494" max="9494" width="18.85546875" style="1" customWidth="1"/>
    <col min="9495" max="9495" width="26.42578125" style="1" bestFit="1" customWidth="1"/>
    <col min="9496" max="9496" width="22.140625" style="1" bestFit="1" customWidth="1"/>
    <col min="9497" max="9596" width="9.140625" style="1" customWidth="1"/>
    <col min="9597" max="9720" width="9.140625" style="1"/>
    <col min="9721" max="9721" width="4" style="1" bestFit="1" customWidth="1"/>
    <col min="9722" max="9722" width="26.5703125" style="1" customWidth="1"/>
    <col min="9723" max="9723" width="14.140625" style="1" customWidth="1"/>
    <col min="9724" max="9724" width="14.5703125" style="1" customWidth="1"/>
    <col min="9725" max="9725" width="22" style="1" customWidth="1"/>
    <col min="9726" max="9726" width="16.5703125" style="1" bestFit="1" customWidth="1"/>
    <col min="9727" max="9727" width="13.5703125" style="1" customWidth="1"/>
    <col min="9728" max="9728" width="20.140625" style="1" customWidth="1"/>
    <col min="9729" max="9746" width="9.140625" style="1" customWidth="1"/>
    <col min="9747" max="9747" width="30.7109375" style="1" bestFit="1" customWidth="1"/>
    <col min="9748" max="9748" width="10.42578125" style="1" customWidth="1"/>
    <col min="9749" max="9749" width="15.85546875" style="1" bestFit="1" customWidth="1"/>
    <col min="9750" max="9750" width="18.85546875" style="1" customWidth="1"/>
    <col min="9751" max="9751" width="26.42578125" style="1" bestFit="1" customWidth="1"/>
    <col min="9752" max="9752" width="22.140625" style="1" bestFit="1" customWidth="1"/>
    <col min="9753" max="9852" width="9.140625" style="1" customWidth="1"/>
    <col min="9853" max="9976" width="9.140625" style="1"/>
    <col min="9977" max="9977" width="4" style="1" bestFit="1" customWidth="1"/>
    <col min="9978" max="9978" width="26.5703125" style="1" customWidth="1"/>
    <col min="9979" max="9979" width="14.140625" style="1" customWidth="1"/>
    <col min="9980" max="9980" width="14.5703125" style="1" customWidth="1"/>
    <col min="9981" max="9981" width="22" style="1" customWidth="1"/>
    <col min="9982" max="9982" width="16.5703125" style="1" bestFit="1" customWidth="1"/>
    <col min="9983" max="9983" width="13.5703125" style="1" customWidth="1"/>
    <col min="9984" max="9984" width="20.140625" style="1" customWidth="1"/>
    <col min="9985" max="10002" width="9.140625" style="1" customWidth="1"/>
    <col min="10003" max="10003" width="30.7109375" style="1" bestFit="1" customWidth="1"/>
    <col min="10004" max="10004" width="10.42578125" style="1" customWidth="1"/>
    <col min="10005" max="10005" width="15.85546875" style="1" bestFit="1" customWidth="1"/>
    <col min="10006" max="10006" width="18.85546875" style="1" customWidth="1"/>
    <col min="10007" max="10007" width="26.42578125" style="1" bestFit="1" customWidth="1"/>
    <col min="10008" max="10008" width="22.140625" style="1" bestFit="1" customWidth="1"/>
    <col min="10009" max="10108" width="9.140625" style="1" customWidth="1"/>
    <col min="10109" max="10232" width="9.140625" style="1"/>
    <col min="10233" max="10233" width="4" style="1" bestFit="1" customWidth="1"/>
    <col min="10234" max="10234" width="26.5703125" style="1" customWidth="1"/>
    <col min="10235" max="10235" width="14.140625" style="1" customWidth="1"/>
    <col min="10236" max="10236" width="14.5703125" style="1" customWidth="1"/>
    <col min="10237" max="10237" width="22" style="1" customWidth="1"/>
    <col min="10238" max="10238" width="16.5703125" style="1" bestFit="1" customWidth="1"/>
    <col min="10239" max="10239" width="13.5703125" style="1" customWidth="1"/>
    <col min="10240" max="10240" width="20.140625" style="1" customWidth="1"/>
    <col min="10241" max="10258" width="9.140625" style="1" customWidth="1"/>
    <col min="10259" max="10259" width="30.7109375" style="1" bestFit="1" customWidth="1"/>
    <col min="10260" max="10260" width="10.42578125" style="1" customWidth="1"/>
    <col min="10261" max="10261" width="15.85546875" style="1" bestFit="1" customWidth="1"/>
    <col min="10262" max="10262" width="18.85546875" style="1" customWidth="1"/>
    <col min="10263" max="10263" width="26.42578125" style="1" bestFit="1" customWidth="1"/>
    <col min="10264" max="10264" width="22.140625" style="1" bestFit="1" customWidth="1"/>
    <col min="10265" max="10364" width="9.140625" style="1" customWidth="1"/>
    <col min="10365" max="10488" width="9.140625" style="1"/>
    <col min="10489" max="10489" width="4" style="1" bestFit="1" customWidth="1"/>
    <col min="10490" max="10490" width="26.5703125" style="1" customWidth="1"/>
    <col min="10491" max="10491" width="14.140625" style="1" customWidth="1"/>
    <col min="10492" max="10492" width="14.5703125" style="1" customWidth="1"/>
    <col min="10493" max="10493" width="22" style="1" customWidth="1"/>
    <col min="10494" max="10494" width="16.5703125" style="1" bestFit="1" customWidth="1"/>
    <col min="10495" max="10495" width="13.5703125" style="1" customWidth="1"/>
    <col min="10496" max="10496" width="20.140625" style="1" customWidth="1"/>
    <col min="10497" max="10514" width="9.140625" style="1" customWidth="1"/>
    <col min="10515" max="10515" width="30.7109375" style="1" bestFit="1" customWidth="1"/>
    <col min="10516" max="10516" width="10.42578125" style="1" customWidth="1"/>
    <col min="10517" max="10517" width="15.85546875" style="1" bestFit="1" customWidth="1"/>
    <col min="10518" max="10518" width="18.85546875" style="1" customWidth="1"/>
    <col min="10519" max="10519" width="26.42578125" style="1" bestFit="1" customWidth="1"/>
    <col min="10520" max="10520" width="22.140625" style="1" bestFit="1" customWidth="1"/>
    <col min="10521" max="10620" width="9.140625" style="1" customWidth="1"/>
    <col min="10621" max="10744" width="9.140625" style="1"/>
    <col min="10745" max="10745" width="4" style="1" bestFit="1" customWidth="1"/>
    <col min="10746" max="10746" width="26.5703125" style="1" customWidth="1"/>
    <col min="10747" max="10747" width="14.140625" style="1" customWidth="1"/>
    <col min="10748" max="10748" width="14.5703125" style="1" customWidth="1"/>
    <col min="10749" max="10749" width="22" style="1" customWidth="1"/>
    <col min="10750" max="10750" width="16.5703125" style="1" bestFit="1" customWidth="1"/>
    <col min="10751" max="10751" width="13.5703125" style="1" customWidth="1"/>
    <col min="10752" max="10752" width="20.140625" style="1" customWidth="1"/>
    <col min="10753" max="10770" width="9.140625" style="1" customWidth="1"/>
    <col min="10771" max="10771" width="30.7109375" style="1" bestFit="1" customWidth="1"/>
    <col min="10772" max="10772" width="10.42578125" style="1" customWidth="1"/>
    <col min="10773" max="10773" width="15.85546875" style="1" bestFit="1" customWidth="1"/>
    <col min="10774" max="10774" width="18.85546875" style="1" customWidth="1"/>
    <col min="10775" max="10775" width="26.42578125" style="1" bestFit="1" customWidth="1"/>
    <col min="10776" max="10776" width="22.140625" style="1" bestFit="1" customWidth="1"/>
    <col min="10777" max="10876" width="9.140625" style="1" customWidth="1"/>
    <col min="10877" max="11000" width="9.140625" style="1"/>
    <col min="11001" max="11001" width="4" style="1" bestFit="1" customWidth="1"/>
    <col min="11002" max="11002" width="26.5703125" style="1" customWidth="1"/>
    <col min="11003" max="11003" width="14.140625" style="1" customWidth="1"/>
    <col min="11004" max="11004" width="14.5703125" style="1" customWidth="1"/>
    <col min="11005" max="11005" width="22" style="1" customWidth="1"/>
    <col min="11006" max="11006" width="16.5703125" style="1" bestFit="1" customWidth="1"/>
    <col min="11007" max="11007" width="13.5703125" style="1" customWidth="1"/>
    <col min="11008" max="11008" width="20.140625" style="1" customWidth="1"/>
    <col min="11009" max="11026" width="9.140625" style="1" customWidth="1"/>
    <col min="11027" max="11027" width="30.7109375" style="1" bestFit="1" customWidth="1"/>
    <col min="11028" max="11028" width="10.42578125" style="1" customWidth="1"/>
    <col min="11029" max="11029" width="15.85546875" style="1" bestFit="1" customWidth="1"/>
    <col min="11030" max="11030" width="18.85546875" style="1" customWidth="1"/>
    <col min="11031" max="11031" width="26.42578125" style="1" bestFit="1" customWidth="1"/>
    <col min="11032" max="11032" width="22.140625" style="1" bestFit="1" customWidth="1"/>
    <col min="11033" max="11132" width="9.140625" style="1" customWidth="1"/>
    <col min="11133" max="11256" width="9.140625" style="1"/>
    <col min="11257" max="11257" width="4" style="1" bestFit="1" customWidth="1"/>
    <col min="11258" max="11258" width="26.5703125" style="1" customWidth="1"/>
    <col min="11259" max="11259" width="14.140625" style="1" customWidth="1"/>
    <col min="11260" max="11260" width="14.5703125" style="1" customWidth="1"/>
    <col min="11261" max="11261" width="22" style="1" customWidth="1"/>
    <col min="11262" max="11262" width="16.5703125" style="1" bestFit="1" customWidth="1"/>
    <col min="11263" max="11263" width="13.5703125" style="1" customWidth="1"/>
    <col min="11264" max="11264" width="20.140625" style="1" customWidth="1"/>
    <col min="11265" max="11282" width="9.140625" style="1" customWidth="1"/>
    <col min="11283" max="11283" width="30.7109375" style="1" bestFit="1" customWidth="1"/>
    <col min="11284" max="11284" width="10.42578125" style="1" customWidth="1"/>
    <col min="11285" max="11285" width="15.85546875" style="1" bestFit="1" customWidth="1"/>
    <col min="11286" max="11286" width="18.85546875" style="1" customWidth="1"/>
    <col min="11287" max="11287" width="26.42578125" style="1" bestFit="1" customWidth="1"/>
    <col min="11288" max="11288" width="22.140625" style="1" bestFit="1" customWidth="1"/>
    <col min="11289" max="11388" width="9.140625" style="1" customWidth="1"/>
    <col min="11389" max="11512" width="9.140625" style="1"/>
    <col min="11513" max="11513" width="4" style="1" bestFit="1" customWidth="1"/>
    <col min="11514" max="11514" width="26.5703125" style="1" customWidth="1"/>
    <col min="11515" max="11515" width="14.140625" style="1" customWidth="1"/>
    <col min="11516" max="11516" width="14.5703125" style="1" customWidth="1"/>
    <col min="11517" max="11517" width="22" style="1" customWidth="1"/>
    <col min="11518" max="11518" width="16.5703125" style="1" bestFit="1" customWidth="1"/>
    <col min="11519" max="11519" width="13.5703125" style="1" customWidth="1"/>
    <col min="11520" max="11520" width="20.140625" style="1" customWidth="1"/>
    <col min="11521" max="11538" width="9.140625" style="1" customWidth="1"/>
    <col min="11539" max="11539" width="30.7109375" style="1" bestFit="1" customWidth="1"/>
    <col min="11540" max="11540" width="10.42578125" style="1" customWidth="1"/>
    <col min="11541" max="11541" width="15.85546875" style="1" bestFit="1" customWidth="1"/>
    <col min="11542" max="11542" width="18.85546875" style="1" customWidth="1"/>
    <col min="11543" max="11543" width="26.42578125" style="1" bestFit="1" customWidth="1"/>
    <col min="11544" max="11544" width="22.140625" style="1" bestFit="1" customWidth="1"/>
    <col min="11545" max="11644" width="9.140625" style="1" customWidth="1"/>
    <col min="11645" max="11768" width="9.140625" style="1"/>
    <col min="11769" max="11769" width="4" style="1" bestFit="1" customWidth="1"/>
    <col min="11770" max="11770" width="26.5703125" style="1" customWidth="1"/>
    <col min="11771" max="11771" width="14.140625" style="1" customWidth="1"/>
    <col min="11772" max="11772" width="14.5703125" style="1" customWidth="1"/>
    <col min="11773" max="11773" width="22" style="1" customWidth="1"/>
    <col min="11774" max="11774" width="16.5703125" style="1" bestFit="1" customWidth="1"/>
    <col min="11775" max="11775" width="13.5703125" style="1" customWidth="1"/>
    <col min="11776" max="11776" width="20.140625" style="1" customWidth="1"/>
    <col min="11777" max="11794" width="9.140625" style="1" customWidth="1"/>
    <col min="11795" max="11795" width="30.7109375" style="1" bestFit="1" customWidth="1"/>
    <col min="11796" max="11796" width="10.42578125" style="1" customWidth="1"/>
    <col min="11797" max="11797" width="15.85546875" style="1" bestFit="1" customWidth="1"/>
    <col min="11798" max="11798" width="18.85546875" style="1" customWidth="1"/>
    <col min="11799" max="11799" width="26.42578125" style="1" bestFit="1" customWidth="1"/>
    <col min="11800" max="11800" width="22.140625" style="1" bestFit="1" customWidth="1"/>
    <col min="11801" max="11900" width="9.140625" style="1" customWidth="1"/>
    <col min="11901" max="12024" width="9.140625" style="1"/>
    <col min="12025" max="12025" width="4" style="1" bestFit="1" customWidth="1"/>
    <col min="12026" max="12026" width="26.5703125" style="1" customWidth="1"/>
    <col min="12027" max="12027" width="14.140625" style="1" customWidth="1"/>
    <col min="12028" max="12028" width="14.5703125" style="1" customWidth="1"/>
    <col min="12029" max="12029" width="22" style="1" customWidth="1"/>
    <col min="12030" max="12030" width="16.5703125" style="1" bestFit="1" customWidth="1"/>
    <col min="12031" max="12031" width="13.5703125" style="1" customWidth="1"/>
    <col min="12032" max="12032" width="20.140625" style="1" customWidth="1"/>
    <col min="12033" max="12050" width="9.140625" style="1" customWidth="1"/>
    <col min="12051" max="12051" width="30.7109375" style="1" bestFit="1" customWidth="1"/>
    <col min="12052" max="12052" width="10.42578125" style="1" customWidth="1"/>
    <col min="12053" max="12053" width="15.85546875" style="1" bestFit="1" customWidth="1"/>
    <col min="12054" max="12054" width="18.85546875" style="1" customWidth="1"/>
    <col min="12055" max="12055" width="26.42578125" style="1" bestFit="1" customWidth="1"/>
    <col min="12056" max="12056" width="22.140625" style="1" bestFit="1" customWidth="1"/>
    <col min="12057" max="12156" width="9.140625" style="1" customWidth="1"/>
    <col min="12157" max="12280" width="9.140625" style="1"/>
    <col min="12281" max="12281" width="4" style="1" bestFit="1" customWidth="1"/>
    <col min="12282" max="12282" width="26.5703125" style="1" customWidth="1"/>
    <col min="12283" max="12283" width="14.140625" style="1" customWidth="1"/>
    <col min="12284" max="12284" width="14.5703125" style="1" customWidth="1"/>
    <col min="12285" max="12285" width="22" style="1" customWidth="1"/>
    <col min="12286" max="12286" width="16.5703125" style="1" bestFit="1" customWidth="1"/>
    <col min="12287" max="12287" width="13.5703125" style="1" customWidth="1"/>
    <col min="12288" max="12288" width="20.140625" style="1" customWidth="1"/>
    <col min="12289" max="12306" width="9.140625" style="1" customWidth="1"/>
    <col min="12307" max="12307" width="30.7109375" style="1" bestFit="1" customWidth="1"/>
    <col min="12308" max="12308" width="10.42578125" style="1" customWidth="1"/>
    <col min="12309" max="12309" width="15.85546875" style="1" bestFit="1" customWidth="1"/>
    <col min="12310" max="12310" width="18.85546875" style="1" customWidth="1"/>
    <col min="12311" max="12311" width="26.42578125" style="1" bestFit="1" customWidth="1"/>
    <col min="12312" max="12312" width="22.140625" style="1" bestFit="1" customWidth="1"/>
    <col min="12313" max="12412" width="9.140625" style="1" customWidth="1"/>
    <col min="12413" max="12536" width="9.140625" style="1"/>
    <col min="12537" max="12537" width="4" style="1" bestFit="1" customWidth="1"/>
    <col min="12538" max="12538" width="26.5703125" style="1" customWidth="1"/>
    <col min="12539" max="12539" width="14.140625" style="1" customWidth="1"/>
    <col min="12540" max="12540" width="14.5703125" style="1" customWidth="1"/>
    <col min="12541" max="12541" width="22" style="1" customWidth="1"/>
    <col min="12542" max="12542" width="16.5703125" style="1" bestFit="1" customWidth="1"/>
    <col min="12543" max="12543" width="13.5703125" style="1" customWidth="1"/>
    <col min="12544" max="12544" width="20.140625" style="1" customWidth="1"/>
    <col min="12545" max="12562" width="9.140625" style="1" customWidth="1"/>
    <col min="12563" max="12563" width="30.7109375" style="1" bestFit="1" customWidth="1"/>
    <col min="12564" max="12564" width="10.42578125" style="1" customWidth="1"/>
    <col min="12565" max="12565" width="15.85546875" style="1" bestFit="1" customWidth="1"/>
    <col min="12566" max="12566" width="18.85546875" style="1" customWidth="1"/>
    <col min="12567" max="12567" width="26.42578125" style="1" bestFit="1" customWidth="1"/>
    <col min="12568" max="12568" width="22.140625" style="1" bestFit="1" customWidth="1"/>
    <col min="12569" max="12668" width="9.140625" style="1" customWidth="1"/>
    <col min="12669" max="12792" width="9.140625" style="1"/>
    <col min="12793" max="12793" width="4" style="1" bestFit="1" customWidth="1"/>
    <col min="12794" max="12794" width="26.5703125" style="1" customWidth="1"/>
    <col min="12795" max="12795" width="14.140625" style="1" customWidth="1"/>
    <col min="12796" max="12796" width="14.5703125" style="1" customWidth="1"/>
    <col min="12797" max="12797" width="22" style="1" customWidth="1"/>
    <col min="12798" max="12798" width="16.5703125" style="1" bestFit="1" customWidth="1"/>
    <col min="12799" max="12799" width="13.5703125" style="1" customWidth="1"/>
    <col min="12800" max="12800" width="20.140625" style="1" customWidth="1"/>
    <col min="12801" max="12818" width="9.140625" style="1" customWidth="1"/>
    <col min="12819" max="12819" width="30.7109375" style="1" bestFit="1" customWidth="1"/>
    <col min="12820" max="12820" width="10.42578125" style="1" customWidth="1"/>
    <col min="12821" max="12821" width="15.85546875" style="1" bestFit="1" customWidth="1"/>
    <col min="12822" max="12822" width="18.85546875" style="1" customWidth="1"/>
    <col min="12823" max="12823" width="26.42578125" style="1" bestFit="1" customWidth="1"/>
    <col min="12824" max="12824" width="22.140625" style="1" bestFit="1" customWidth="1"/>
    <col min="12825" max="12924" width="9.140625" style="1" customWidth="1"/>
    <col min="12925" max="13048" width="9.140625" style="1"/>
    <col min="13049" max="13049" width="4" style="1" bestFit="1" customWidth="1"/>
    <col min="13050" max="13050" width="26.5703125" style="1" customWidth="1"/>
    <col min="13051" max="13051" width="14.140625" style="1" customWidth="1"/>
    <col min="13052" max="13052" width="14.5703125" style="1" customWidth="1"/>
    <col min="13053" max="13053" width="22" style="1" customWidth="1"/>
    <col min="13054" max="13054" width="16.5703125" style="1" bestFit="1" customWidth="1"/>
    <col min="13055" max="13055" width="13.5703125" style="1" customWidth="1"/>
    <col min="13056" max="13056" width="20.140625" style="1" customWidth="1"/>
    <col min="13057" max="13074" width="9.140625" style="1" customWidth="1"/>
    <col min="13075" max="13075" width="30.7109375" style="1" bestFit="1" customWidth="1"/>
    <col min="13076" max="13076" width="10.42578125" style="1" customWidth="1"/>
    <col min="13077" max="13077" width="15.85546875" style="1" bestFit="1" customWidth="1"/>
    <col min="13078" max="13078" width="18.85546875" style="1" customWidth="1"/>
    <col min="13079" max="13079" width="26.42578125" style="1" bestFit="1" customWidth="1"/>
    <col min="13080" max="13080" width="22.140625" style="1" bestFit="1" customWidth="1"/>
    <col min="13081" max="13180" width="9.140625" style="1" customWidth="1"/>
    <col min="13181" max="13304" width="9.140625" style="1"/>
    <col min="13305" max="13305" width="4" style="1" bestFit="1" customWidth="1"/>
    <col min="13306" max="13306" width="26.5703125" style="1" customWidth="1"/>
    <col min="13307" max="13307" width="14.140625" style="1" customWidth="1"/>
    <col min="13308" max="13308" width="14.5703125" style="1" customWidth="1"/>
    <col min="13309" max="13309" width="22" style="1" customWidth="1"/>
    <col min="13310" max="13310" width="16.5703125" style="1" bestFit="1" customWidth="1"/>
    <col min="13311" max="13311" width="13.5703125" style="1" customWidth="1"/>
    <col min="13312" max="13312" width="20.140625" style="1" customWidth="1"/>
    <col min="13313" max="13330" width="9.140625" style="1" customWidth="1"/>
    <col min="13331" max="13331" width="30.7109375" style="1" bestFit="1" customWidth="1"/>
    <col min="13332" max="13332" width="10.42578125" style="1" customWidth="1"/>
    <col min="13333" max="13333" width="15.85546875" style="1" bestFit="1" customWidth="1"/>
    <col min="13334" max="13334" width="18.85546875" style="1" customWidth="1"/>
    <col min="13335" max="13335" width="26.42578125" style="1" bestFit="1" customWidth="1"/>
    <col min="13336" max="13336" width="22.140625" style="1" bestFit="1" customWidth="1"/>
    <col min="13337" max="13436" width="9.140625" style="1" customWidth="1"/>
    <col min="13437" max="13560" width="9.140625" style="1"/>
    <col min="13561" max="13561" width="4" style="1" bestFit="1" customWidth="1"/>
    <col min="13562" max="13562" width="26.5703125" style="1" customWidth="1"/>
    <col min="13563" max="13563" width="14.140625" style="1" customWidth="1"/>
    <col min="13564" max="13564" width="14.5703125" style="1" customWidth="1"/>
    <col min="13565" max="13565" width="22" style="1" customWidth="1"/>
    <col min="13566" max="13566" width="16.5703125" style="1" bestFit="1" customWidth="1"/>
    <col min="13567" max="13567" width="13.5703125" style="1" customWidth="1"/>
    <col min="13568" max="13568" width="20.140625" style="1" customWidth="1"/>
    <col min="13569" max="13586" width="9.140625" style="1" customWidth="1"/>
    <col min="13587" max="13587" width="30.7109375" style="1" bestFit="1" customWidth="1"/>
    <col min="13588" max="13588" width="10.42578125" style="1" customWidth="1"/>
    <col min="13589" max="13589" width="15.85546875" style="1" bestFit="1" customWidth="1"/>
    <col min="13590" max="13590" width="18.85546875" style="1" customWidth="1"/>
    <col min="13591" max="13591" width="26.42578125" style="1" bestFit="1" customWidth="1"/>
    <col min="13592" max="13592" width="22.140625" style="1" bestFit="1" customWidth="1"/>
    <col min="13593" max="13692" width="9.140625" style="1" customWidth="1"/>
    <col min="13693" max="13816" width="9.140625" style="1"/>
    <col min="13817" max="13817" width="4" style="1" bestFit="1" customWidth="1"/>
    <col min="13818" max="13818" width="26.5703125" style="1" customWidth="1"/>
    <col min="13819" max="13819" width="14.140625" style="1" customWidth="1"/>
    <col min="13820" max="13820" width="14.5703125" style="1" customWidth="1"/>
    <col min="13821" max="13821" width="22" style="1" customWidth="1"/>
    <col min="13822" max="13822" width="16.5703125" style="1" bestFit="1" customWidth="1"/>
    <col min="13823" max="13823" width="13.5703125" style="1" customWidth="1"/>
    <col min="13824" max="13824" width="20.140625" style="1" customWidth="1"/>
    <col min="13825" max="13842" width="9.140625" style="1" customWidth="1"/>
    <col min="13843" max="13843" width="30.7109375" style="1" bestFit="1" customWidth="1"/>
    <col min="13844" max="13844" width="10.42578125" style="1" customWidth="1"/>
    <col min="13845" max="13845" width="15.85546875" style="1" bestFit="1" customWidth="1"/>
    <col min="13846" max="13846" width="18.85546875" style="1" customWidth="1"/>
    <col min="13847" max="13847" width="26.42578125" style="1" bestFit="1" customWidth="1"/>
    <col min="13848" max="13848" width="22.140625" style="1" bestFit="1" customWidth="1"/>
    <col min="13849" max="13948" width="9.140625" style="1" customWidth="1"/>
    <col min="13949" max="14072" width="9.140625" style="1"/>
    <col min="14073" max="14073" width="4" style="1" bestFit="1" customWidth="1"/>
    <col min="14074" max="14074" width="26.5703125" style="1" customWidth="1"/>
    <col min="14075" max="14075" width="14.140625" style="1" customWidth="1"/>
    <col min="14076" max="14076" width="14.5703125" style="1" customWidth="1"/>
    <col min="14077" max="14077" width="22" style="1" customWidth="1"/>
    <col min="14078" max="14078" width="16.5703125" style="1" bestFit="1" customWidth="1"/>
    <col min="14079" max="14079" width="13.5703125" style="1" customWidth="1"/>
    <col min="14080" max="14080" width="20.140625" style="1" customWidth="1"/>
    <col min="14081" max="14098" width="9.140625" style="1" customWidth="1"/>
    <col min="14099" max="14099" width="30.7109375" style="1" bestFit="1" customWidth="1"/>
    <col min="14100" max="14100" width="10.42578125" style="1" customWidth="1"/>
    <col min="14101" max="14101" width="15.85546875" style="1" bestFit="1" customWidth="1"/>
    <col min="14102" max="14102" width="18.85546875" style="1" customWidth="1"/>
    <col min="14103" max="14103" width="26.42578125" style="1" bestFit="1" customWidth="1"/>
    <col min="14104" max="14104" width="22.140625" style="1" bestFit="1" customWidth="1"/>
    <col min="14105" max="14204" width="9.140625" style="1" customWidth="1"/>
    <col min="14205" max="14328" width="9.140625" style="1"/>
    <col min="14329" max="14329" width="4" style="1" bestFit="1" customWidth="1"/>
    <col min="14330" max="14330" width="26.5703125" style="1" customWidth="1"/>
    <col min="14331" max="14331" width="14.140625" style="1" customWidth="1"/>
    <col min="14332" max="14332" width="14.5703125" style="1" customWidth="1"/>
    <col min="14333" max="14333" width="22" style="1" customWidth="1"/>
    <col min="14334" max="14334" width="16.5703125" style="1" bestFit="1" customWidth="1"/>
    <col min="14335" max="14335" width="13.5703125" style="1" customWidth="1"/>
    <col min="14336" max="14336" width="20.140625" style="1" customWidth="1"/>
    <col min="14337" max="14354" width="9.140625" style="1" customWidth="1"/>
    <col min="14355" max="14355" width="30.7109375" style="1" bestFit="1" customWidth="1"/>
    <col min="14356" max="14356" width="10.42578125" style="1" customWidth="1"/>
    <col min="14357" max="14357" width="15.85546875" style="1" bestFit="1" customWidth="1"/>
    <col min="14358" max="14358" width="18.85546875" style="1" customWidth="1"/>
    <col min="14359" max="14359" width="26.42578125" style="1" bestFit="1" customWidth="1"/>
    <col min="14360" max="14360" width="22.140625" style="1" bestFit="1" customWidth="1"/>
    <col min="14361" max="14460" width="9.140625" style="1" customWidth="1"/>
    <col min="14461" max="14584" width="9.140625" style="1"/>
    <col min="14585" max="14585" width="4" style="1" bestFit="1" customWidth="1"/>
    <col min="14586" max="14586" width="26.5703125" style="1" customWidth="1"/>
    <col min="14587" max="14587" width="14.140625" style="1" customWidth="1"/>
    <col min="14588" max="14588" width="14.5703125" style="1" customWidth="1"/>
    <col min="14589" max="14589" width="22" style="1" customWidth="1"/>
    <col min="14590" max="14590" width="16.5703125" style="1" bestFit="1" customWidth="1"/>
    <col min="14591" max="14591" width="13.5703125" style="1" customWidth="1"/>
    <col min="14592" max="14592" width="20.140625" style="1" customWidth="1"/>
    <col min="14593" max="14610" width="9.140625" style="1" customWidth="1"/>
    <col min="14611" max="14611" width="30.7109375" style="1" bestFit="1" customWidth="1"/>
    <col min="14612" max="14612" width="10.42578125" style="1" customWidth="1"/>
    <col min="14613" max="14613" width="15.85546875" style="1" bestFit="1" customWidth="1"/>
    <col min="14614" max="14614" width="18.85546875" style="1" customWidth="1"/>
    <col min="14615" max="14615" width="26.42578125" style="1" bestFit="1" customWidth="1"/>
    <col min="14616" max="14616" width="22.140625" style="1" bestFit="1" customWidth="1"/>
    <col min="14617" max="14716" width="9.140625" style="1" customWidth="1"/>
    <col min="14717" max="14840" width="9.140625" style="1"/>
    <col min="14841" max="14841" width="4" style="1" bestFit="1" customWidth="1"/>
    <col min="14842" max="14842" width="26.5703125" style="1" customWidth="1"/>
    <col min="14843" max="14843" width="14.140625" style="1" customWidth="1"/>
    <col min="14844" max="14844" width="14.5703125" style="1" customWidth="1"/>
    <col min="14845" max="14845" width="22" style="1" customWidth="1"/>
    <col min="14846" max="14846" width="16.5703125" style="1" bestFit="1" customWidth="1"/>
    <col min="14847" max="14847" width="13.5703125" style="1" customWidth="1"/>
    <col min="14848" max="14848" width="20.140625" style="1" customWidth="1"/>
    <col min="14849" max="14866" width="9.140625" style="1" customWidth="1"/>
    <col min="14867" max="14867" width="30.7109375" style="1" bestFit="1" customWidth="1"/>
    <col min="14868" max="14868" width="10.42578125" style="1" customWidth="1"/>
    <col min="14869" max="14869" width="15.85546875" style="1" bestFit="1" customWidth="1"/>
    <col min="14870" max="14870" width="18.85546875" style="1" customWidth="1"/>
    <col min="14871" max="14871" width="26.42578125" style="1" bestFit="1" customWidth="1"/>
    <col min="14872" max="14872" width="22.140625" style="1" bestFit="1" customWidth="1"/>
    <col min="14873" max="14972" width="9.140625" style="1" customWidth="1"/>
    <col min="14973" max="15096" width="9.140625" style="1"/>
    <col min="15097" max="15097" width="4" style="1" bestFit="1" customWidth="1"/>
    <col min="15098" max="15098" width="26.5703125" style="1" customWidth="1"/>
    <col min="15099" max="15099" width="14.140625" style="1" customWidth="1"/>
    <col min="15100" max="15100" width="14.5703125" style="1" customWidth="1"/>
    <col min="15101" max="15101" width="22" style="1" customWidth="1"/>
    <col min="15102" max="15102" width="16.5703125" style="1" bestFit="1" customWidth="1"/>
    <col min="15103" max="15103" width="13.5703125" style="1" customWidth="1"/>
    <col min="15104" max="15104" width="20.140625" style="1" customWidth="1"/>
    <col min="15105" max="15122" width="9.140625" style="1" customWidth="1"/>
    <col min="15123" max="15123" width="30.7109375" style="1" bestFit="1" customWidth="1"/>
    <col min="15124" max="15124" width="10.42578125" style="1" customWidth="1"/>
    <col min="15125" max="15125" width="15.85546875" style="1" bestFit="1" customWidth="1"/>
    <col min="15126" max="15126" width="18.85546875" style="1" customWidth="1"/>
    <col min="15127" max="15127" width="26.42578125" style="1" bestFit="1" customWidth="1"/>
    <col min="15128" max="15128" width="22.140625" style="1" bestFit="1" customWidth="1"/>
    <col min="15129" max="15228" width="9.140625" style="1" customWidth="1"/>
    <col min="15229" max="15352" width="9.140625" style="1"/>
    <col min="15353" max="15353" width="4" style="1" bestFit="1" customWidth="1"/>
    <col min="15354" max="15354" width="26.5703125" style="1" customWidth="1"/>
    <col min="15355" max="15355" width="14.140625" style="1" customWidth="1"/>
    <col min="15356" max="15356" width="14.5703125" style="1" customWidth="1"/>
    <col min="15357" max="15357" width="22" style="1" customWidth="1"/>
    <col min="15358" max="15358" width="16.5703125" style="1" bestFit="1" customWidth="1"/>
    <col min="15359" max="15359" width="13.5703125" style="1" customWidth="1"/>
    <col min="15360" max="15360" width="20.140625" style="1" customWidth="1"/>
    <col min="15361" max="15378" width="9.140625" style="1" customWidth="1"/>
    <col min="15379" max="15379" width="30.7109375" style="1" bestFit="1" customWidth="1"/>
    <col min="15380" max="15380" width="10.42578125" style="1" customWidth="1"/>
    <col min="15381" max="15381" width="15.85546875" style="1" bestFit="1" customWidth="1"/>
    <col min="15382" max="15382" width="18.85546875" style="1" customWidth="1"/>
    <col min="15383" max="15383" width="26.42578125" style="1" bestFit="1" customWidth="1"/>
    <col min="15384" max="15384" width="22.140625" style="1" bestFit="1" customWidth="1"/>
    <col min="15385" max="15484" width="9.140625" style="1" customWidth="1"/>
    <col min="15485" max="15608" width="9.140625" style="1"/>
    <col min="15609" max="15609" width="4" style="1" bestFit="1" customWidth="1"/>
    <col min="15610" max="15610" width="26.5703125" style="1" customWidth="1"/>
    <col min="15611" max="15611" width="14.140625" style="1" customWidth="1"/>
    <col min="15612" max="15612" width="14.5703125" style="1" customWidth="1"/>
    <col min="15613" max="15613" width="22" style="1" customWidth="1"/>
    <col min="15614" max="15614" width="16.5703125" style="1" bestFit="1" customWidth="1"/>
    <col min="15615" max="15615" width="13.5703125" style="1" customWidth="1"/>
    <col min="15616" max="15616" width="20.140625" style="1" customWidth="1"/>
    <col min="15617" max="15634" width="9.140625" style="1" customWidth="1"/>
    <col min="15635" max="15635" width="30.7109375" style="1" bestFit="1" customWidth="1"/>
    <col min="15636" max="15636" width="10.42578125" style="1" customWidth="1"/>
    <col min="15637" max="15637" width="15.85546875" style="1" bestFit="1" customWidth="1"/>
    <col min="15638" max="15638" width="18.85546875" style="1" customWidth="1"/>
    <col min="15639" max="15639" width="26.42578125" style="1" bestFit="1" customWidth="1"/>
    <col min="15640" max="15640" width="22.140625" style="1" bestFit="1" customWidth="1"/>
    <col min="15641" max="15740" width="9.140625" style="1" customWidth="1"/>
    <col min="15741" max="15864" width="9.140625" style="1"/>
    <col min="15865" max="15865" width="4" style="1" bestFit="1" customWidth="1"/>
    <col min="15866" max="15866" width="26.5703125" style="1" customWidth="1"/>
    <col min="15867" max="15867" width="14.140625" style="1" customWidth="1"/>
    <col min="15868" max="15868" width="14.5703125" style="1" customWidth="1"/>
    <col min="15869" max="15869" width="22" style="1" customWidth="1"/>
    <col min="15870" max="15870" width="16.5703125" style="1" bestFit="1" customWidth="1"/>
    <col min="15871" max="15871" width="13.5703125" style="1" customWidth="1"/>
    <col min="15872" max="15872" width="20.140625" style="1" customWidth="1"/>
    <col min="15873" max="15890" width="9.140625" style="1" customWidth="1"/>
    <col min="15891" max="15891" width="30.7109375" style="1" bestFit="1" customWidth="1"/>
    <col min="15892" max="15892" width="10.42578125" style="1" customWidth="1"/>
    <col min="15893" max="15893" width="15.85546875" style="1" bestFit="1" customWidth="1"/>
    <col min="15894" max="15894" width="18.85546875" style="1" customWidth="1"/>
    <col min="15895" max="15895" width="26.42578125" style="1" bestFit="1" customWidth="1"/>
    <col min="15896" max="15896" width="22.140625" style="1" bestFit="1" customWidth="1"/>
    <col min="15897" max="15996" width="9.140625" style="1" customWidth="1"/>
    <col min="15997" max="16120" width="9.140625" style="1"/>
    <col min="16121" max="16121" width="4" style="1" bestFit="1" customWidth="1"/>
    <col min="16122" max="16122" width="26.5703125" style="1" customWidth="1"/>
    <col min="16123" max="16123" width="14.140625" style="1" customWidth="1"/>
    <col min="16124" max="16124" width="14.5703125" style="1" customWidth="1"/>
    <col min="16125" max="16125" width="22" style="1" customWidth="1"/>
    <col min="16126" max="16126" width="16.5703125" style="1" bestFit="1" customWidth="1"/>
    <col min="16127" max="16127" width="13.5703125" style="1" customWidth="1"/>
    <col min="16128" max="16128" width="20.140625" style="1" customWidth="1"/>
    <col min="16129" max="16146" width="9.140625" style="1" customWidth="1"/>
    <col min="16147" max="16147" width="30.7109375" style="1" bestFit="1" customWidth="1"/>
    <col min="16148" max="16148" width="10.42578125" style="1" customWidth="1"/>
    <col min="16149" max="16149" width="15.85546875" style="1" bestFit="1" customWidth="1"/>
    <col min="16150" max="16150" width="18.85546875" style="1" customWidth="1"/>
    <col min="16151" max="16151" width="26.42578125" style="1" bestFit="1" customWidth="1"/>
    <col min="16152" max="16152" width="22.140625" style="1" bestFit="1" customWidth="1"/>
    <col min="16153" max="16252" width="9.140625" style="1" customWidth="1"/>
    <col min="16253" max="16384" width="9.140625" style="1"/>
  </cols>
  <sheetData>
    <row r="1" spans="1:124" s="2" customFormat="1" ht="12.75" customHeight="1">
      <c r="A1" s="11"/>
      <c r="B1" s="12"/>
      <c r="C1" s="12"/>
      <c r="D1" s="13"/>
      <c r="E1" s="11"/>
      <c r="F1" s="11"/>
      <c r="G1" s="11"/>
    </row>
    <row r="2" spans="1:124" s="2" customFormat="1" ht="20.25" customHeight="1">
      <c r="A2" s="11"/>
      <c r="B2" s="9" t="s">
        <v>8</v>
      </c>
      <c r="C2" s="9"/>
      <c r="D2" s="13"/>
      <c r="E2" s="11"/>
      <c r="F2" s="11"/>
      <c r="G2" s="11"/>
    </row>
    <row r="3" spans="1:124" s="2" customFormat="1" ht="15.75" customHeight="1">
      <c r="A3" s="11"/>
      <c r="B3" s="10" t="s">
        <v>10</v>
      </c>
      <c r="C3" s="10"/>
      <c r="D3" s="13"/>
      <c r="E3" s="11"/>
      <c r="F3" s="11"/>
      <c r="G3" s="11"/>
    </row>
    <row r="4" spans="1:124" s="4" customFormat="1" ht="12.75" customHeight="1">
      <c r="A4" s="3"/>
      <c r="B4" s="36"/>
      <c r="C4" s="36"/>
      <c r="D4" s="3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</row>
    <row r="5" spans="1:124" s="4" customFormat="1" ht="12" customHeight="1" thickBot="1">
      <c r="A5" s="3"/>
      <c r="B5" s="26"/>
      <c r="C5" s="26"/>
      <c r="D5" s="26"/>
      <c r="E5" s="26"/>
      <c r="F5" s="26"/>
      <c r="G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s="5" customFormat="1" ht="42" customHeight="1" thickTop="1" thickBot="1">
      <c r="A6" s="11"/>
      <c r="B6" s="27" t="s">
        <v>1</v>
      </c>
      <c r="C6" s="27" t="s">
        <v>11</v>
      </c>
      <c r="D6" s="28" t="s">
        <v>2</v>
      </c>
      <c r="E6" s="28" t="s">
        <v>6</v>
      </c>
      <c r="F6" s="27" t="s">
        <v>4</v>
      </c>
      <c r="G6" s="27" t="s">
        <v>5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</row>
    <row r="7" spans="1:124" ht="13.5" thickTop="1">
      <c r="B7" s="6" t="s">
        <v>7</v>
      </c>
      <c r="C7" s="6"/>
      <c r="D7" s="7">
        <f>+SUM(D8:D14)</f>
        <v>1124</v>
      </c>
      <c r="E7" s="23">
        <f>+SUMPRODUCT(D8:D1543,E8:E1543)/D7</f>
        <v>21.575444839857649</v>
      </c>
      <c r="F7" s="8" t="s">
        <v>0</v>
      </c>
      <c r="G7" s="6" t="s">
        <v>9</v>
      </c>
    </row>
    <row r="8" spans="1:124" s="5" customFormat="1">
      <c r="A8" s="11"/>
      <c r="B8" s="14">
        <v>45240</v>
      </c>
      <c r="C8" s="29">
        <v>0.44570601851592073</v>
      </c>
      <c r="D8" s="30">
        <v>145</v>
      </c>
      <c r="E8" s="31">
        <v>21.4</v>
      </c>
      <c r="F8" s="15" t="s">
        <v>0</v>
      </c>
      <c r="G8" s="16" t="s">
        <v>9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</row>
    <row r="9" spans="1:124" s="5" customFormat="1">
      <c r="A9" s="11"/>
      <c r="B9" s="14">
        <v>45240</v>
      </c>
      <c r="C9" s="29">
        <v>0.48861111111182254</v>
      </c>
      <c r="D9" s="30">
        <v>5</v>
      </c>
      <c r="E9" s="31">
        <v>21.4</v>
      </c>
      <c r="F9" s="15" t="s">
        <v>0</v>
      </c>
      <c r="G9" s="16" t="s">
        <v>9</v>
      </c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</row>
    <row r="10" spans="1:124" s="5" customFormat="1">
      <c r="A10" s="11"/>
      <c r="B10" s="14">
        <v>45240</v>
      </c>
      <c r="C10" s="29">
        <v>0.48893518518161727</v>
      </c>
      <c r="D10" s="30">
        <v>150</v>
      </c>
      <c r="E10" s="31">
        <v>21.2</v>
      </c>
      <c r="F10" s="15" t="s">
        <v>0</v>
      </c>
      <c r="G10" s="16" t="s">
        <v>9</v>
      </c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</row>
    <row r="11" spans="1:124" s="5" customFormat="1">
      <c r="A11" s="11"/>
      <c r="B11" s="14">
        <v>45240</v>
      </c>
      <c r="C11" s="29">
        <v>0.57418981481168885</v>
      </c>
      <c r="D11" s="30">
        <v>150</v>
      </c>
      <c r="E11" s="31">
        <v>20.9</v>
      </c>
      <c r="F11" s="15" t="s">
        <v>0</v>
      </c>
      <c r="G11" s="16" t="s">
        <v>9</v>
      </c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</row>
    <row r="12" spans="1:124" s="5" customFormat="1">
      <c r="A12" s="11"/>
      <c r="B12" s="14">
        <v>45240</v>
      </c>
      <c r="C12" s="29">
        <v>0.65949074074160308</v>
      </c>
      <c r="D12" s="30">
        <v>250</v>
      </c>
      <c r="E12" s="31">
        <v>22.1</v>
      </c>
      <c r="F12" s="15" t="s">
        <v>0</v>
      </c>
      <c r="G12" s="16" t="s">
        <v>9</v>
      </c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</row>
    <row r="13" spans="1:124" s="5" customFormat="1">
      <c r="A13" s="11"/>
      <c r="B13" s="14">
        <v>45240</v>
      </c>
      <c r="C13" s="29">
        <v>0.72415509259008104</v>
      </c>
      <c r="D13" s="30">
        <v>200</v>
      </c>
      <c r="E13" s="31">
        <v>21.7</v>
      </c>
      <c r="F13" s="15" t="s">
        <v>0</v>
      </c>
      <c r="G13" s="16" t="s">
        <v>9</v>
      </c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</row>
    <row r="14" spans="1:124" s="5" customFormat="1">
      <c r="A14" s="11"/>
      <c r="B14" s="14">
        <v>45240</v>
      </c>
      <c r="C14" s="29">
        <v>0.72901620370248565</v>
      </c>
      <c r="D14" s="30">
        <v>224</v>
      </c>
      <c r="E14" s="31">
        <v>21.7</v>
      </c>
      <c r="F14" s="15" t="s">
        <v>0</v>
      </c>
      <c r="G14" s="16" t="s">
        <v>9</v>
      </c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</row>
    <row r="15" spans="1:124">
      <c r="B15" s="18"/>
      <c r="C15" s="18"/>
      <c r="D15" s="19"/>
      <c r="E15" s="20"/>
      <c r="F15" s="17"/>
      <c r="DM15" s="1"/>
      <c r="DN15" s="1"/>
      <c r="DO15" s="1"/>
      <c r="DP15" s="1"/>
      <c r="DQ15" s="1"/>
      <c r="DR15" s="1"/>
      <c r="DS15" s="1"/>
      <c r="DT15" s="1"/>
    </row>
    <row r="16" spans="1:124">
      <c r="B16" s="18"/>
      <c r="C16" s="18"/>
      <c r="D16" s="19"/>
      <c r="E16" s="20"/>
      <c r="F16" s="17"/>
      <c r="DM16" s="1"/>
      <c r="DN16" s="1"/>
      <c r="DO16" s="1"/>
      <c r="DP16" s="1"/>
      <c r="DQ16" s="1"/>
      <c r="DR16" s="1"/>
      <c r="DS16" s="1"/>
      <c r="DT16" s="1"/>
    </row>
    <row r="17" spans="2:124">
      <c r="B17" s="18"/>
      <c r="C17" s="18"/>
      <c r="D17" s="19"/>
      <c r="E17" s="20"/>
      <c r="F17" s="17"/>
      <c r="DM17" s="1"/>
      <c r="DN17" s="1"/>
      <c r="DO17" s="1"/>
      <c r="DP17" s="1"/>
      <c r="DQ17" s="1"/>
      <c r="DR17" s="1"/>
      <c r="DS17" s="1"/>
      <c r="DT17" s="1"/>
    </row>
    <row r="18" spans="2:124">
      <c r="B18" s="18"/>
      <c r="C18" s="18"/>
      <c r="D18" s="19"/>
      <c r="E18" s="20"/>
      <c r="F18" s="17"/>
      <c r="M18" s="25"/>
      <c r="DM18" s="1"/>
      <c r="DN18" s="1"/>
      <c r="DO18" s="1"/>
      <c r="DP18" s="1"/>
      <c r="DQ18" s="1"/>
      <c r="DR18" s="1"/>
      <c r="DS18" s="1"/>
      <c r="DT18" s="1"/>
    </row>
    <row r="19" spans="2:124">
      <c r="B19" s="18"/>
      <c r="C19" s="18"/>
      <c r="D19" s="19"/>
      <c r="E19" s="20"/>
      <c r="F19" s="17"/>
      <c r="M19" s="25"/>
      <c r="DM19" s="1"/>
      <c r="DN19" s="1"/>
      <c r="DO19" s="1"/>
      <c r="DP19" s="1"/>
      <c r="DQ19" s="1"/>
      <c r="DR19" s="1"/>
      <c r="DS19" s="1"/>
      <c r="DT19" s="1"/>
    </row>
    <row r="20" spans="2:124">
      <c r="B20" s="18"/>
      <c r="C20" s="18"/>
      <c r="D20" s="19"/>
      <c r="E20" s="20"/>
      <c r="F20" s="17"/>
      <c r="M20" s="25"/>
      <c r="DM20" s="1"/>
      <c r="DN20" s="1"/>
      <c r="DO20" s="1"/>
      <c r="DP20" s="1"/>
      <c r="DQ20" s="1"/>
      <c r="DR20" s="1"/>
      <c r="DS20" s="1"/>
      <c r="DT20" s="1"/>
    </row>
    <row r="21" spans="2:124">
      <c r="B21" s="18"/>
      <c r="C21" s="18"/>
      <c r="D21" s="19"/>
      <c r="E21" s="20"/>
      <c r="F21" s="17"/>
      <c r="M21" s="25"/>
      <c r="DM21" s="1"/>
      <c r="DN21" s="1"/>
      <c r="DO21" s="1"/>
      <c r="DP21" s="1"/>
      <c r="DQ21" s="1"/>
      <c r="DR21" s="1"/>
      <c r="DS21" s="1"/>
      <c r="DT21" s="1"/>
    </row>
    <row r="22" spans="2:124">
      <c r="B22" s="18"/>
      <c r="C22" s="18"/>
      <c r="D22" s="19"/>
      <c r="E22" s="20"/>
      <c r="F22" s="17"/>
      <c r="M22" s="25"/>
      <c r="DM22" s="1"/>
      <c r="DN22" s="1"/>
      <c r="DO22" s="1"/>
      <c r="DP22" s="1"/>
      <c r="DQ22" s="1"/>
      <c r="DR22" s="1"/>
      <c r="DS22" s="1"/>
      <c r="DT22" s="1"/>
    </row>
    <row r="23" spans="2:124">
      <c r="B23" s="18"/>
      <c r="C23" s="18"/>
      <c r="D23" s="19"/>
      <c r="E23" s="20"/>
      <c r="F23" s="17"/>
      <c r="M23" s="25"/>
      <c r="DM23" s="1"/>
      <c r="DN23" s="1"/>
      <c r="DO23" s="1"/>
      <c r="DP23" s="1"/>
      <c r="DQ23" s="1"/>
      <c r="DR23" s="1"/>
      <c r="DS23" s="1"/>
      <c r="DT23" s="1"/>
    </row>
    <row r="24" spans="2:124">
      <c r="B24" s="18"/>
      <c r="C24" s="18"/>
      <c r="D24" s="19"/>
      <c r="E24" s="20"/>
      <c r="F24" s="17"/>
      <c r="M24" s="25"/>
      <c r="DM24" s="1"/>
      <c r="DN24" s="1"/>
      <c r="DO24" s="1"/>
      <c r="DP24" s="1"/>
      <c r="DQ24" s="1"/>
      <c r="DR24" s="1"/>
      <c r="DS24" s="1"/>
      <c r="DT24" s="1"/>
    </row>
    <row r="25" spans="2:124">
      <c r="B25" s="18"/>
      <c r="C25" s="18"/>
      <c r="D25" s="19"/>
      <c r="E25" s="20"/>
      <c r="F25" s="17"/>
      <c r="M25" s="25"/>
      <c r="DM25" s="1"/>
      <c r="DN25" s="1"/>
      <c r="DO25" s="1"/>
      <c r="DP25" s="1"/>
      <c r="DQ25" s="1"/>
      <c r="DR25" s="1"/>
      <c r="DS25" s="1"/>
      <c r="DT25" s="1"/>
    </row>
    <row r="26" spans="2:124">
      <c r="B26" s="18"/>
      <c r="C26" s="18"/>
      <c r="D26" s="19"/>
      <c r="E26" s="20"/>
      <c r="F26" s="17"/>
      <c r="M26" s="25"/>
      <c r="DM26" s="1"/>
      <c r="DN26" s="1"/>
      <c r="DO26" s="1"/>
      <c r="DP26" s="1"/>
      <c r="DQ26" s="1"/>
      <c r="DR26" s="1"/>
      <c r="DS26" s="1"/>
      <c r="DT26" s="1"/>
    </row>
    <row r="27" spans="2:124">
      <c r="B27" s="18"/>
      <c r="C27" s="18"/>
      <c r="D27" s="19"/>
      <c r="E27" s="20"/>
      <c r="F27" s="17"/>
      <c r="M27" s="25"/>
      <c r="DM27" s="1"/>
      <c r="DN27" s="1"/>
      <c r="DO27" s="1"/>
      <c r="DP27" s="1"/>
      <c r="DQ27" s="1"/>
      <c r="DR27" s="1"/>
      <c r="DS27" s="1"/>
      <c r="DT27" s="1"/>
    </row>
    <row r="28" spans="2:124">
      <c r="B28" s="18"/>
      <c r="C28" s="18"/>
      <c r="D28" s="19"/>
      <c r="E28" s="20"/>
      <c r="F28" s="17"/>
      <c r="M28" s="25"/>
      <c r="DM28" s="1"/>
      <c r="DN28" s="1"/>
      <c r="DO28" s="1"/>
      <c r="DP28" s="1"/>
      <c r="DQ28" s="1"/>
      <c r="DR28" s="1"/>
      <c r="DS28" s="1"/>
      <c r="DT28" s="1"/>
    </row>
    <row r="29" spans="2:124">
      <c r="B29" s="18"/>
      <c r="C29" s="18"/>
      <c r="D29" s="19"/>
      <c r="E29" s="20"/>
      <c r="F29" s="17"/>
      <c r="M29" s="25"/>
      <c r="DM29" s="1"/>
      <c r="DN29" s="1"/>
      <c r="DO29" s="1"/>
      <c r="DP29" s="1"/>
      <c r="DQ29" s="1"/>
      <c r="DR29" s="1"/>
      <c r="DS29" s="1"/>
      <c r="DT29" s="1"/>
    </row>
    <row r="30" spans="2:124">
      <c r="B30" s="18"/>
      <c r="C30" s="18"/>
      <c r="D30" s="19"/>
      <c r="E30" s="20"/>
      <c r="F30" s="17"/>
      <c r="M30" s="25"/>
      <c r="DM30" s="1"/>
      <c r="DN30" s="1"/>
      <c r="DO30" s="1"/>
      <c r="DP30" s="1"/>
      <c r="DQ30" s="1"/>
      <c r="DR30" s="1"/>
      <c r="DS30" s="1"/>
      <c r="DT30" s="1"/>
    </row>
    <row r="31" spans="2:124">
      <c r="B31" s="18"/>
      <c r="C31" s="18"/>
      <c r="D31" s="19"/>
      <c r="E31" s="20"/>
      <c r="F31" s="17"/>
      <c r="M31" s="25"/>
      <c r="DM31" s="1"/>
      <c r="DN31" s="1"/>
      <c r="DO31" s="1"/>
      <c r="DP31" s="1"/>
      <c r="DQ31" s="1"/>
      <c r="DR31" s="1"/>
      <c r="DS31" s="1"/>
      <c r="DT31" s="1"/>
    </row>
    <row r="32" spans="2:124">
      <c r="B32" s="18"/>
      <c r="C32" s="18"/>
      <c r="D32" s="19"/>
      <c r="E32" s="20"/>
      <c r="F32" s="17"/>
      <c r="M32" s="25"/>
      <c r="DM32" s="1"/>
      <c r="DN32" s="1"/>
      <c r="DO32" s="1"/>
      <c r="DP32" s="1"/>
      <c r="DQ32" s="1"/>
      <c r="DR32" s="1"/>
      <c r="DS32" s="1"/>
      <c r="DT32" s="1"/>
    </row>
    <row r="33" spans="2:124">
      <c r="B33" s="18"/>
      <c r="C33" s="18"/>
      <c r="D33" s="19"/>
      <c r="E33" s="20"/>
      <c r="F33" s="17"/>
      <c r="M33" s="25"/>
      <c r="DM33" s="1"/>
      <c r="DN33" s="1"/>
      <c r="DO33" s="1"/>
      <c r="DP33" s="1"/>
      <c r="DQ33" s="1"/>
      <c r="DR33" s="1"/>
      <c r="DS33" s="1"/>
      <c r="DT33" s="1"/>
    </row>
    <row r="34" spans="2:124">
      <c r="B34" s="18"/>
      <c r="C34" s="18"/>
      <c r="D34" s="19"/>
      <c r="E34" s="20"/>
      <c r="F34" s="17"/>
      <c r="M34" s="25"/>
      <c r="DM34" s="1"/>
      <c r="DN34" s="1"/>
      <c r="DO34" s="1"/>
      <c r="DP34" s="1"/>
      <c r="DQ34" s="1"/>
      <c r="DR34" s="1"/>
      <c r="DS34" s="1"/>
      <c r="DT34" s="1"/>
    </row>
    <row r="35" spans="2:124">
      <c r="B35" s="18"/>
      <c r="C35" s="18"/>
      <c r="D35" s="19"/>
      <c r="E35" s="20"/>
      <c r="F35" s="17"/>
      <c r="M35" s="25"/>
      <c r="DM35" s="1"/>
      <c r="DN35" s="1"/>
      <c r="DO35" s="1"/>
      <c r="DP35" s="1"/>
      <c r="DQ35" s="1"/>
      <c r="DR35" s="1"/>
      <c r="DS35" s="1"/>
      <c r="DT35" s="1"/>
    </row>
    <row r="36" spans="2:124">
      <c r="B36" s="18"/>
      <c r="C36" s="18"/>
      <c r="D36" s="19"/>
      <c r="E36" s="20"/>
      <c r="F36" s="17"/>
      <c r="M36" s="25"/>
      <c r="DM36" s="1"/>
      <c r="DN36" s="1"/>
      <c r="DO36" s="1"/>
      <c r="DP36" s="1"/>
      <c r="DQ36" s="1"/>
      <c r="DR36" s="1"/>
      <c r="DS36" s="1"/>
      <c r="DT36" s="1"/>
    </row>
    <row r="37" spans="2:124">
      <c r="B37" s="18"/>
      <c r="C37" s="18"/>
      <c r="D37" s="19"/>
      <c r="E37" s="20"/>
      <c r="F37" s="17"/>
      <c r="M37" s="25"/>
      <c r="DM37" s="1"/>
      <c r="DN37" s="1"/>
      <c r="DO37" s="1"/>
      <c r="DP37" s="1"/>
      <c r="DQ37" s="1"/>
      <c r="DR37" s="1"/>
      <c r="DS37" s="1"/>
      <c r="DT37" s="1"/>
    </row>
    <row r="38" spans="2:124">
      <c r="B38" s="18"/>
      <c r="C38" s="18"/>
      <c r="D38" s="19"/>
      <c r="E38" s="20"/>
      <c r="F38" s="17"/>
      <c r="M38" s="25"/>
      <c r="DM38" s="1"/>
      <c r="DN38" s="1"/>
      <c r="DO38" s="1"/>
      <c r="DP38" s="1"/>
      <c r="DQ38" s="1"/>
      <c r="DR38" s="1"/>
      <c r="DS38" s="1"/>
      <c r="DT38" s="1"/>
    </row>
    <row r="39" spans="2:124">
      <c r="B39" s="18"/>
      <c r="C39" s="18"/>
      <c r="D39" s="19"/>
      <c r="E39" s="20"/>
      <c r="F39" s="17"/>
      <c r="M39" s="25"/>
      <c r="DM39" s="1"/>
      <c r="DN39" s="1"/>
      <c r="DO39" s="1"/>
      <c r="DP39" s="1"/>
      <c r="DQ39" s="1"/>
      <c r="DR39" s="1"/>
      <c r="DS39" s="1"/>
      <c r="DT39" s="1"/>
    </row>
    <row r="40" spans="2:124">
      <c r="B40" s="18"/>
      <c r="C40" s="18"/>
      <c r="D40" s="19"/>
      <c r="E40" s="20"/>
      <c r="F40" s="17"/>
      <c r="M40" s="25"/>
      <c r="DM40" s="1"/>
      <c r="DN40" s="1"/>
      <c r="DO40" s="1"/>
      <c r="DP40" s="1"/>
      <c r="DQ40" s="1"/>
      <c r="DR40" s="1"/>
      <c r="DS40" s="1"/>
      <c r="DT40" s="1"/>
    </row>
    <row r="41" spans="2:124">
      <c r="B41" s="18"/>
      <c r="C41" s="18"/>
      <c r="D41" s="19"/>
      <c r="E41" s="20"/>
      <c r="F41" s="17"/>
      <c r="M41" s="25"/>
      <c r="DM41" s="1"/>
      <c r="DN41" s="1"/>
      <c r="DO41" s="1"/>
      <c r="DP41" s="1"/>
      <c r="DQ41" s="1"/>
      <c r="DR41" s="1"/>
      <c r="DS41" s="1"/>
      <c r="DT41" s="1"/>
    </row>
    <row r="42" spans="2:124">
      <c r="B42" s="18"/>
      <c r="C42" s="18"/>
      <c r="D42" s="19"/>
      <c r="E42" s="20"/>
      <c r="F42" s="17"/>
      <c r="M42" s="25"/>
      <c r="DM42" s="1"/>
      <c r="DN42" s="1"/>
      <c r="DO42" s="1"/>
      <c r="DP42" s="1"/>
      <c r="DQ42" s="1"/>
      <c r="DR42" s="1"/>
      <c r="DS42" s="1"/>
      <c r="DT42" s="1"/>
    </row>
    <row r="43" spans="2:124">
      <c r="B43" s="18"/>
      <c r="C43" s="18"/>
      <c r="D43" s="19"/>
      <c r="E43" s="20"/>
      <c r="F43" s="17"/>
      <c r="M43" s="25"/>
      <c r="DM43" s="1"/>
      <c r="DN43" s="1"/>
      <c r="DO43" s="1"/>
      <c r="DP43" s="1"/>
      <c r="DQ43" s="1"/>
      <c r="DR43" s="1"/>
      <c r="DS43" s="1"/>
      <c r="DT43" s="1"/>
    </row>
    <row r="44" spans="2:124">
      <c r="B44" s="18"/>
      <c r="C44" s="18"/>
      <c r="D44" s="19"/>
      <c r="E44" s="20"/>
      <c r="F44" s="17"/>
      <c r="M44" s="25"/>
      <c r="DM44" s="1"/>
      <c r="DN44" s="1"/>
      <c r="DO44" s="1"/>
      <c r="DP44" s="1"/>
      <c r="DQ44" s="1"/>
      <c r="DR44" s="1"/>
      <c r="DS44" s="1"/>
      <c r="DT44" s="1"/>
    </row>
    <row r="45" spans="2:124">
      <c r="B45" s="18"/>
      <c r="C45" s="18"/>
      <c r="D45" s="19"/>
      <c r="E45" s="20"/>
      <c r="F45" s="17"/>
      <c r="M45" s="25"/>
      <c r="DM45" s="1"/>
      <c r="DN45" s="1"/>
      <c r="DO45" s="1"/>
      <c r="DP45" s="1"/>
      <c r="DQ45" s="1"/>
      <c r="DR45" s="1"/>
      <c r="DS45" s="1"/>
      <c r="DT45" s="1"/>
    </row>
    <row r="46" spans="2:124">
      <c r="B46" s="18"/>
      <c r="C46" s="18"/>
      <c r="D46" s="19"/>
      <c r="E46" s="20"/>
      <c r="F46" s="17"/>
      <c r="M46" s="25"/>
      <c r="DM46" s="1"/>
      <c r="DN46" s="1"/>
      <c r="DO46" s="1"/>
      <c r="DP46" s="1"/>
      <c r="DQ46" s="1"/>
      <c r="DR46" s="1"/>
      <c r="DS46" s="1"/>
      <c r="DT46" s="1"/>
    </row>
    <row r="47" spans="2:124">
      <c r="B47" s="18"/>
      <c r="C47" s="18"/>
      <c r="D47" s="19"/>
      <c r="E47" s="20"/>
      <c r="F47" s="17"/>
      <c r="M47" s="25"/>
      <c r="DM47" s="1"/>
      <c r="DN47" s="1"/>
      <c r="DO47" s="1"/>
      <c r="DP47" s="1"/>
      <c r="DQ47" s="1"/>
      <c r="DR47" s="1"/>
      <c r="DS47" s="1"/>
      <c r="DT47" s="1"/>
    </row>
    <row r="48" spans="2:124">
      <c r="B48" s="18"/>
      <c r="C48" s="18"/>
      <c r="D48" s="19"/>
      <c r="E48" s="20"/>
      <c r="F48" s="17"/>
      <c r="M48" s="25"/>
      <c r="DM48" s="1"/>
      <c r="DN48" s="1"/>
      <c r="DO48" s="1"/>
      <c r="DP48" s="1"/>
      <c r="DQ48" s="1"/>
      <c r="DR48" s="1"/>
      <c r="DS48" s="1"/>
      <c r="DT48" s="1"/>
    </row>
    <row r="49" spans="2:124">
      <c r="B49" s="18"/>
      <c r="C49" s="18"/>
      <c r="D49" s="19"/>
      <c r="E49" s="20"/>
      <c r="F49" s="17"/>
      <c r="M49" s="25"/>
      <c r="DM49" s="1"/>
      <c r="DN49" s="1"/>
      <c r="DO49" s="1"/>
      <c r="DP49" s="1"/>
      <c r="DQ49" s="1"/>
      <c r="DR49" s="1"/>
      <c r="DS49" s="1"/>
      <c r="DT49" s="1"/>
    </row>
    <row r="50" spans="2:124">
      <c r="B50" s="18"/>
      <c r="C50" s="18"/>
      <c r="D50" s="19"/>
      <c r="E50" s="20"/>
      <c r="F50" s="17"/>
      <c r="M50" s="25"/>
      <c r="DM50" s="1"/>
      <c r="DN50" s="1"/>
      <c r="DO50" s="1"/>
      <c r="DP50" s="1"/>
      <c r="DQ50" s="1"/>
      <c r="DR50" s="1"/>
      <c r="DS50" s="1"/>
      <c r="DT50" s="1"/>
    </row>
    <row r="51" spans="2:124">
      <c r="B51" s="18"/>
      <c r="C51" s="18"/>
      <c r="D51" s="19"/>
      <c r="E51" s="20"/>
      <c r="F51" s="17"/>
      <c r="M51" s="25"/>
      <c r="DM51" s="1"/>
      <c r="DN51" s="1"/>
      <c r="DO51" s="1"/>
      <c r="DP51" s="1"/>
      <c r="DQ51" s="1"/>
      <c r="DR51" s="1"/>
      <c r="DS51" s="1"/>
      <c r="DT51" s="1"/>
    </row>
    <row r="52" spans="2:124">
      <c r="B52" s="18"/>
      <c r="C52" s="18"/>
      <c r="D52" s="19"/>
      <c r="E52" s="20"/>
      <c r="F52" s="17"/>
      <c r="M52" s="25"/>
      <c r="DM52" s="1"/>
      <c r="DN52" s="1"/>
      <c r="DO52" s="1"/>
      <c r="DP52" s="1"/>
      <c r="DQ52" s="1"/>
      <c r="DR52" s="1"/>
      <c r="DS52" s="1"/>
      <c r="DT52" s="1"/>
    </row>
    <row r="53" spans="2:124">
      <c r="B53" s="18"/>
      <c r="C53" s="18"/>
      <c r="D53" s="19"/>
      <c r="E53" s="20"/>
      <c r="F53" s="17"/>
      <c r="M53" s="25"/>
      <c r="DM53" s="1"/>
      <c r="DN53" s="1"/>
      <c r="DO53" s="1"/>
      <c r="DP53" s="1"/>
      <c r="DQ53" s="1"/>
      <c r="DR53" s="1"/>
      <c r="DS53" s="1"/>
      <c r="DT53" s="1"/>
    </row>
    <row r="54" spans="2:124">
      <c r="B54" s="18"/>
      <c r="C54" s="18"/>
      <c r="D54" s="19"/>
      <c r="E54" s="20"/>
      <c r="F54" s="17"/>
      <c r="M54" s="25"/>
      <c r="DM54" s="1"/>
      <c r="DN54" s="1"/>
      <c r="DO54" s="1"/>
      <c r="DP54" s="1"/>
      <c r="DQ54" s="1"/>
      <c r="DR54" s="1"/>
      <c r="DS54" s="1"/>
      <c r="DT54" s="1"/>
    </row>
    <row r="55" spans="2:124">
      <c r="B55" s="18"/>
      <c r="C55" s="18"/>
      <c r="D55" s="19"/>
      <c r="E55" s="20"/>
      <c r="F55" s="17"/>
      <c r="M55" s="25"/>
      <c r="DM55" s="1"/>
      <c r="DN55" s="1"/>
      <c r="DO55" s="1"/>
      <c r="DP55" s="1"/>
      <c r="DQ55" s="1"/>
      <c r="DR55" s="1"/>
      <c r="DS55" s="1"/>
      <c r="DT55" s="1"/>
    </row>
    <row r="56" spans="2:124">
      <c r="B56" s="18"/>
      <c r="C56" s="18"/>
      <c r="D56" s="19"/>
      <c r="E56" s="20"/>
      <c r="F56" s="17"/>
      <c r="M56" s="25"/>
      <c r="DM56" s="1"/>
      <c r="DN56" s="1"/>
      <c r="DO56" s="1"/>
      <c r="DP56" s="1"/>
      <c r="DQ56" s="1"/>
      <c r="DR56" s="1"/>
      <c r="DS56" s="1"/>
      <c r="DT56" s="1"/>
    </row>
    <row r="57" spans="2:124">
      <c r="B57" s="18"/>
      <c r="C57" s="18"/>
      <c r="D57" s="19"/>
      <c r="E57" s="20"/>
      <c r="F57" s="17"/>
      <c r="M57" s="25"/>
      <c r="DM57" s="1"/>
      <c r="DN57" s="1"/>
      <c r="DO57" s="1"/>
      <c r="DP57" s="1"/>
      <c r="DQ57" s="1"/>
      <c r="DR57" s="1"/>
      <c r="DS57" s="1"/>
      <c r="DT57" s="1"/>
    </row>
    <row r="58" spans="2:124">
      <c r="B58" s="18"/>
      <c r="C58" s="18"/>
      <c r="D58" s="19"/>
      <c r="E58" s="20"/>
      <c r="F58" s="17"/>
      <c r="M58" s="25"/>
      <c r="DM58" s="1"/>
      <c r="DN58" s="1"/>
      <c r="DO58" s="1"/>
      <c r="DP58" s="1"/>
      <c r="DQ58" s="1"/>
      <c r="DR58" s="1"/>
      <c r="DS58" s="1"/>
      <c r="DT58" s="1"/>
    </row>
    <row r="59" spans="2:124">
      <c r="B59" s="18"/>
      <c r="C59" s="18"/>
      <c r="D59" s="19"/>
      <c r="E59" s="20"/>
      <c r="F59" s="17"/>
      <c r="M59" s="25"/>
      <c r="DM59" s="1"/>
      <c r="DN59" s="1"/>
      <c r="DO59" s="1"/>
      <c r="DP59" s="1"/>
      <c r="DQ59" s="1"/>
      <c r="DR59" s="1"/>
      <c r="DS59" s="1"/>
      <c r="DT59" s="1"/>
    </row>
    <row r="60" spans="2:124">
      <c r="B60" s="18"/>
      <c r="C60" s="18"/>
      <c r="D60" s="19"/>
      <c r="E60" s="20"/>
      <c r="F60" s="17"/>
      <c r="M60" s="25"/>
      <c r="DM60" s="1"/>
      <c r="DN60" s="1"/>
      <c r="DO60" s="1"/>
      <c r="DP60" s="1"/>
      <c r="DQ60" s="1"/>
      <c r="DR60" s="1"/>
      <c r="DS60" s="1"/>
      <c r="DT60" s="1"/>
    </row>
    <row r="61" spans="2:124">
      <c r="B61" s="18"/>
      <c r="C61" s="18"/>
      <c r="D61" s="19"/>
      <c r="E61" s="20"/>
      <c r="F61" s="17"/>
      <c r="M61" s="25"/>
      <c r="DM61" s="1"/>
      <c r="DN61" s="1"/>
      <c r="DO61" s="1"/>
      <c r="DP61" s="1"/>
      <c r="DQ61" s="1"/>
      <c r="DR61" s="1"/>
      <c r="DS61" s="1"/>
      <c r="DT61" s="1"/>
    </row>
    <row r="62" spans="2:124">
      <c r="B62" s="18"/>
      <c r="C62" s="18"/>
      <c r="D62" s="19"/>
      <c r="E62" s="20"/>
      <c r="F62" s="17"/>
      <c r="M62" s="25"/>
      <c r="DM62" s="1"/>
      <c r="DN62" s="1"/>
      <c r="DO62" s="1"/>
      <c r="DP62" s="1"/>
      <c r="DQ62" s="1"/>
      <c r="DR62" s="1"/>
      <c r="DS62" s="1"/>
      <c r="DT62" s="1"/>
    </row>
    <row r="63" spans="2:124">
      <c r="B63" s="18"/>
      <c r="C63" s="18"/>
      <c r="D63" s="19"/>
      <c r="E63" s="20"/>
      <c r="F63" s="17"/>
      <c r="M63" s="25"/>
      <c r="DM63" s="1"/>
      <c r="DN63" s="1"/>
      <c r="DO63" s="1"/>
      <c r="DP63" s="1"/>
      <c r="DQ63" s="1"/>
      <c r="DR63" s="1"/>
      <c r="DS63" s="1"/>
      <c r="DT63" s="1"/>
    </row>
    <row r="64" spans="2:124">
      <c r="B64" s="18"/>
      <c r="C64" s="18"/>
      <c r="D64" s="19"/>
      <c r="E64" s="20"/>
      <c r="F64" s="17"/>
      <c r="M64" s="25"/>
      <c r="DM64" s="1"/>
      <c r="DN64" s="1"/>
      <c r="DO64" s="1"/>
      <c r="DP64" s="1"/>
      <c r="DQ64" s="1"/>
      <c r="DR64" s="1"/>
      <c r="DS64" s="1"/>
      <c r="DT64" s="1"/>
    </row>
    <row r="65" spans="2:124">
      <c r="B65" s="18"/>
      <c r="C65" s="18"/>
      <c r="D65" s="19"/>
      <c r="E65" s="20"/>
      <c r="F65" s="17"/>
      <c r="M65" s="25"/>
      <c r="DM65" s="1"/>
      <c r="DN65" s="1"/>
      <c r="DO65" s="1"/>
      <c r="DP65" s="1"/>
      <c r="DQ65" s="1"/>
      <c r="DR65" s="1"/>
      <c r="DS65" s="1"/>
      <c r="DT65" s="1"/>
    </row>
    <row r="66" spans="2:124">
      <c r="B66" s="18"/>
      <c r="C66" s="18"/>
      <c r="D66" s="19"/>
      <c r="E66" s="20"/>
      <c r="F66" s="17"/>
      <c r="M66" s="25"/>
      <c r="DM66" s="1"/>
      <c r="DN66" s="1"/>
      <c r="DO66" s="1"/>
      <c r="DP66" s="1"/>
      <c r="DQ66" s="1"/>
      <c r="DR66" s="1"/>
      <c r="DS66" s="1"/>
      <c r="DT66" s="1"/>
    </row>
    <row r="67" spans="2:124">
      <c r="B67" s="18"/>
      <c r="C67" s="18"/>
      <c r="D67" s="19"/>
      <c r="E67" s="20"/>
      <c r="F67" s="17"/>
      <c r="M67" s="25"/>
      <c r="DM67" s="1"/>
      <c r="DN67" s="1"/>
      <c r="DO67" s="1"/>
      <c r="DP67" s="1"/>
      <c r="DQ67" s="1"/>
      <c r="DR67" s="1"/>
      <c r="DS67" s="1"/>
      <c r="DT67" s="1"/>
    </row>
    <row r="68" spans="2:124">
      <c r="B68" s="18"/>
      <c r="C68" s="18"/>
      <c r="D68" s="19"/>
      <c r="E68" s="20"/>
      <c r="F68" s="17"/>
      <c r="M68" s="25"/>
      <c r="DM68" s="1"/>
      <c r="DN68" s="1"/>
      <c r="DO68" s="1"/>
      <c r="DP68" s="1"/>
      <c r="DQ68" s="1"/>
      <c r="DR68" s="1"/>
      <c r="DS68" s="1"/>
      <c r="DT68" s="1"/>
    </row>
    <row r="69" spans="2:124">
      <c r="B69" s="18"/>
      <c r="C69" s="18"/>
      <c r="D69" s="19"/>
      <c r="E69" s="20"/>
      <c r="F69" s="17"/>
      <c r="M69" s="25"/>
      <c r="DM69" s="1"/>
      <c r="DN69" s="1"/>
      <c r="DO69" s="1"/>
      <c r="DP69" s="1"/>
      <c r="DQ69" s="1"/>
      <c r="DR69" s="1"/>
      <c r="DS69" s="1"/>
      <c r="DT69" s="1"/>
    </row>
    <row r="70" spans="2:124">
      <c r="B70" s="18"/>
      <c r="C70" s="18"/>
      <c r="D70" s="19"/>
      <c r="E70" s="20"/>
      <c r="F70" s="17"/>
      <c r="M70" s="25"/>
      <c r="DM70" s="1"/>
      <c r="DN70" s="1"/>
      <c r="DO70" s="1"/>
      <c r="DP70" s="1"/>
      <c r="DQ70" s="1"/>
      <c r="DR70" s="1"/>
      <c r="DS70" s="1"/>
      <c r="DT70" s="1"/>
    </row>
    <row r="71" spans="2:124">
      <c r="B71" s="18"/>
      <c r="C71" s="18"/>
      <c r="D71" s="19"/>
      <c r="E71" s="20"/>
      <c r="F71" s="17"/>
      <c r="M71" s="25"/>
      <c r="DM71" s="1"/>
      <c r="DN71" s="1"/>
      <c r="DO71" s="1"/>
      <c r="DP71" s="1"/>
      <c r="DQ71" s="1"/>
      <c r="DR71" s="1"/>
      <c r="DS71" s="1"/>
      <c r="DT71" s="1"/>
    </row>
    <row r="72" spans="2:124">
      <c r="B72" s="18"/>
      <c r="C72" s="18"/>
      <c r="D72" s="19"/>
      <c r="E72" s="20"/>
      <c r="F72" s="17"/>
      <c r="M72" s="25"/>
      <c r="DM72" s="1"/>
      <c r="DN72" s="1"/>
      <c r="DO72" s="1"/>
      <c r="DP72" s="1"/>
      <c r="DQ72" s="1"/>
      <c r="DR72" s="1"/>
      <c r="DS72" s="1"/>
      <c r="DT72" s="1"/>
    </row>
    <row r="73" spans="2:124">
      <c r="B73" s="18"/>
      <c r="C73" s="18"/>
      <c r="D73" s="19"/>
      <c r="E73" s="20"/>
      <c r="F73" s="17"/>
      <c r="M73" s="25"/>
      <c r="DM73" s="1"/>
      <c r="DN73" s="1"/>
      <c r="DO73" s="1"/>
      <c r="DP73" s="1"/>
      <c r="DQ73" s="1"/>
      <c r="DR73" s="1"/>
      <c r="DS73" s="1"/>
      <c r="DT73" s="1"/>
    </row>
    <row r="74" spans="2:124">
      <c r="B74" s="18"/>
      <c r="C74" s="18"/>
      <c r="D74" s="19"/>
      <c r="E74" s="20"/>
      <c r="F74" s="17"/>
      <c r="M74" s="25"/>
      <c r="DM74" s="1"/>
      <c r="DN74" s="1"/>
      <c r="DO74" s="1"/>
      <c r="DP74" s="1"/>
      <c r="DQ74" s="1"/>
      <c r="DR74" s="1"/>
      <c r="DS74" s="1"/>
      <c r="DT74" s="1"/>
    </row>
    <row r="75" spans="2:124">
      <c r="B75" s="18"/>
      <c r="C75" s="18"/>
      <c r="D75" s="19"/>
      <c r="E75" s="20"/>
      <c r="F75" s="17"/>
      <c r="M75" s="25"/>
      <c r="DM75" s="1"/>
      <c r="DN75" s="1"/>
      <c r="DO75" s="1"/>
      <c r="DP75" s="1"/>
      <c r="DQ75" s="1"/>
      <c r="DR75" s="1"/>
      <c r="DS75" s="1"/>
      <c r="DT75" s="1"/>
    </row>
    <row r="76" spans="2:124">
      <c r="B76" s="18"/>
      <c r="C76" s="18"/>
      <c r="D76" s="19"/>
      <c r="E76" s="20"/>
      <c r="F76" s="17"/>
      <c r="M76" s="25"/>
      <c r="DM76" s="1"/>
      <c r="DN76" s="1"/>
      <c r="DO76" s="1"/>
      <c r="DP76" s="1"/>
      <c r="DQ76" s="1"/>
      <c r="DR76" s="1"/>
      <c r="DS76" s="1"/>
      <c r="DT76" s="1"/>
    </row>
    <row r="77" spans="2:124">
      <c r="B77" s="18"/>
      <c r="C77" s="18"/>
      <c r="D77" s="19"/>
      <c r="E77" s="20"/>
      <c r="F77" s="17"/>
      <c r="M77" s="25"/>
      <c r="DM77" s="1"/>
      <c r="DN77" s="1"/>
      <c r="DO77" s="1"/>
      <c r="DP77" s="1"/>
      <c r="DQ77" s="1"/>
      <c r="DR77" s="1"/>
      <c r="DS77" s="1"/>
      <c r="DT77" s="1"/>
    </row>
    <row r="78" spans="2:124">
      <c r="B78" s="18"/>
      <c r="C78" s="18"/>
      <c r="D78" s="19"/>
      <c r="E78" s="20"/>
      <c r="F78" s="17"/>
      <c r="M78" s="25"/>
      <c r="DM78" s="1"/>
      <c r="DN78" s="1"/>
      <c r="DO78" s="1"/>
      <c r="DP78" s="1"/>
      <c r="DQ78" s="1"/>
      <c r="DR78" s="1"/>
      <c r="DS78" s="1"/>
      <c r="DT78" s="1"/>
    </row>
    <row r="79" spans="2:124">
      <c r="B79" s="18"/>
      <c r="C79" s="18"/>
      <c r="D79" s="19"/>
      <c r="E79" s="20"/>
      <c r="F79" s="17"/>
      <c r="M79" s="25"/>
      <c r="DM79" s="1"/>
      <c r="DN79" s="1"/>
      <c r="DO79" s="1"/>
      <c r="DP79" s="1"/>
      <c r="DQ79" s="1"/>
      <c r="DR79" s="1"/>
      <c r="DS79" s="1"/>
      <c r="DT79" s="1"/>
    </row>
    <row r="80" spans="2:124">
      <c r="B80" s="18"/>
      <c r="C80" s="18"/>
      <c r="D80" s="19"/>
      <c r="E80" s="20"/>
      <c r="F80" s="17"/>
      <c r="M80" s="25"/>
      <c r="DM80" s="1"/>
      <c r="DN80" s="1"/>
      <c r="DO80" s="1"/>
      <c r="DP80" s="1"/>
      <c r="DQ80" s="1"/>
      <c r="DR80" s="1"/>
      <c r="DS80" s="1"/>
      <c r="DT80" s="1"/>
    </row>
    <row r="81" spans="2:124">
      <c r="B81" s="18"/>
      <c r="C81" s="18"/>
      <c r="D81" s="19"/>
      <c r="E81" s="20"/>
      <c r="F81" s="17"/>
      <c r="M81" s="25"/>
      <c r="DM81" s="1"/>
      <c r="DN81" s="1"/>
      <c r="DO81" s="1"/>
      <c r="DP81" s="1"/>
      <c r="DQ81" s="1"/>
      <c r="DR81" s="1"/>
      <c r="DS81" s="1"/>
      <c r="DT81" s="1"/>
    </row>
    <row r="82" spans="2:124">
      <c r="B82" s="18"/>
      <c r="C82" s="18"/>
      <c r="D82" s="19"/>
      <c r="E82" s="20"/>
      <c r="F82" s="17"/>
      <c r="M82" s="25"/>
      <c r="DM82" s="1"/>
      <c r="DN82" s="1"/>
      <c r="DO82" s="1"/>
      <c r="DP82" s="1"/>
      <c r="DQ82" s="1"/>
      <c r="DR82" s="1"/>
      <c r="DS82" s="1"/>
      <c r="DT82" s="1"/>
    </row>
    <row r="83" spans="2:124">
      <c r="B83" s="18"/>
      <c r="C83" s="18"/>
      <c r="D83" s="19"/>
      <c r="E83" s="20"/>
      <c r="F83" s="17"/>
      <c r="M83" s="25"/>
      <c r="DM83" s="1"/>
      <c r="DN83" s="1"/>
      <c r="DO83" s="1"/>
      <c r="DP83" s="1"/>
      <c r="DQ83" s="1"/>
      <c r="DR83" s="1"/>
      <c r="DS83" s="1"/>
      <c r="DT83" s="1"/>
    </row>
    <row r="84" spans="2:124">
      <c r="B84" s="18"/>
      <c r="C84" s="18"/>
      <c r="D84" s="19"/>
      <c r="E84" s="20"/>
      <c r="F84" s="17"/>
      <c r="M84" s="25"/>
      <c r="DM84" s="1"/>
      <c r="DN84" s="1"/>
      <c r="DO84" s="1"/>
      <c r="DP84" s="1"/>
      <c r="DQ84" s="1"/>
      <c r="DR84" s="1"/>
      <c r="DS84" s="1"/>
      <c r="DT84" s="1"/>
    </row>
    <row r="85" spans="2:124">
      <c r="B85" s="18"/>
      <c r="C85" s="18"/>
      <c r="D85" s="19"/>
      <c r="E85" s="20"/>
      <c r="F85" s="17"/>
      <c r="M85" s="25"/>
      <c r="DM85" s="1"/>
      <c r="DN85" s="1"/>
      <c r="DO85" s="1"/>
      <c r="DP85" s="1"/>
      <c r="DQ85" s="1"/>
      <c r="DR85" s="1"/>
      <c r="DS85" s="1"/>
      <c r="DT85" s="1"/>
    </row>
    <row r="86" spans="2:124">
      <c r="B86" s="18"/>
      <c r="C86" s="18"/>
      <c r="D86" s="19"/>
      <c r="E86" s="20"/>
      <c r="F86" s="17"/>
      <c r="M86" s="25"/>
      <c r="DM86" s="1"/>
      <c r="DN86" s="1"/>
      <c r="DO86" s="1"/>
      <c r="DP86" s="1"/>
      <c r="DQ86" s="1"/>
      <c r="DR86" s="1"/>
      <c r="DS86" s="1"/>
      <c r="DT86" s="1"/>
    </row>
    <row r="87" spans="2:124">
      <c r="B87" s="18"/>
      <c r="C87" s="18"/>
      <c r="D87" s="19"/>
      <c r="E87" s="20"/>
      <c r="F87" s="17"/>
      <c r="M87" s="25"/>
      <c r="DM87" s="1"/>
      <c r="DN87" s="1"/>
      <c r="DO87" s="1"/>
      <c r="DP87" s="1"/>
      <c r="DQ87" s="1"/>
      <c r="DR87" s="1"/>
      <c r="DS87" s="1"/>
      <c r="DT87" s="1"/>
    </row>
    <row r="88" spans="2:124">
      <c r="B88" s="18"/>
      <c r="C88" s="18"/>
      <c r="D88" s="19"/>
      <c r="E88" s="20"/>
      <c r="F88" s="17"/>
      <c r="M88" s="25"/>
      <c r="DM88" s="1"/>
      <c r="DN88" s="1"/>
      <c r="DO88" s="1"/>
      <c r="DP88" s="1"/>
      <c r="DQ88" s="1"/>
      <c r="DR88" s="1"/>
      <c r="DS88" s="1"/>
      <c r="DT88" s="1"/>
    </row>
    <row r="89" spans="2:124">
      <c r="B89" s="18"/>
      <c r="C89" s="18"/>
      <c r="D89" s="19"/>
      <c r="E89" s="20"/>
      <c r="F89" s="17"/>
      <c r="M89" s="25"/>
      <c r="DM89" s="1"/>
      <c r="DN89" s="1"/>
      <c r="DO89" s="1"/>
      <c r="DP89" s="1"/>
      <c r="DQ89" s="1"/>
      <c r="DR89" s="1"/>
      <c r="DS89" s="1"/>
      <c r="DT89" s="1"/>
    </row>
    <row r="90" spans="2:124">
      <c r="B90" s="18"/>
      <c r="C90" s="18"/>
      <c r="D90" s="19"/>
      <c r="E90" s="20"/>
      <c r="F90" s="17"/>
      <c r="M90" s="25"/>
      <c r="DM90" s="1"/>
      <c r="DN90" s="1"/>
      <c r="DO90" s="1"/>
      <c r="DP90" s="1"/>
      <c r="DQ90" s="1"/>
      <c r="DR90" s="1"/>
      <c r="DS90" s="1"/>
      <c r="DT90" s="1"/>
    </row>
    <row r="91" spans="2:124">
      <c r="B91" s="18"/>
      <c r="C91" s="18"/>
      <c r="D91" s="19"/>
      <c r="E91" s="20"/>
      <c r="F91" s="17"/>
      <c r="M91" s="25"/>
      <c r="DM91" s="1"/>
      <c r="DN91" s="1"/>
      <c r="DO91" s="1"/>
      <c r="DP91" s="1"/>
      <c r="DQ91" s="1"/>
      <c r="DR91" s="1"/>
      <c r="DS91" s="1"/>
      <c r="DT91" s="1"/>
    </row>
    <row r="92" spans="2:124">
      <c r="B92" s="18"/>
      <c r="C92" s="18"/>
      <c r="D92" s="19"/>
      <c r="E92" s="20"/>
      <c r="F92" s="17"/>
      <c r="M92" s="25"/>
      <c r="DM92" s="1"/>
      <c r="DN92" s="1"/>
      <c r="DO92" s="1"/>
      <c r="DP92" s="1"/>
      <c r="DQ92" s="1"/>
      <c r="DR92" s="1"/>
      <c r="DS92" s="1"/>
      <c r="DT92" s="1"/>
    </row>
    <row r="93" spans="2:124">
      <c r="B93" s="18"/>
      <c r="C93" s="18"/>
      <c r="D93" s="19"/>
      <c r="E93" s="20"/>
      <c r="F93" s="17"/>
      <c r="M93" s="25"/>
      <c r="DM93" s="1"/>
      <c r="DN93" s="1"/>
      <c r="DO93" s="1"/>
      <c r="DP93" s="1"/>
      <c r="DQ93" s="1"/>
      <c r="DR93" s="1"/>
      <c r="DS93" s="1"/>
      <c r="DT93" s="1"/>
    </row>
    <row r="94" spans="2:124">
      <c r="B94" s="18"/>
      <c r="C94" s="18"/>
      <c r="D94" s="19"/>
      <c r="E94" s="20"/>
      <c r="F94" s="17"/>
      <c r="M94" s="25"/>
      <c r="DM94" s="1"/>
      <c r="DN94" s="1"/>
      <c r="DO94" s="1"/>
      <c r="DP94" s="1"/>
      <c r="DQ94" s="1"/>
      <c r="DR94" s="1"/>
      <c r="DS94" s="1"/>
      <c r="DT94" s="1"/>
    </row>
    <row r="95" spans="2:124">
      <c r="B95" s="18"/>
      <c r="C95" s="18"/>
      <c r="D95" s="19"/>
      <c r="E95" s="20"/>
      <c r="F95" s="17"/>
      <c r="M95" s="25"/>
      <c r="DM95" s="1"/>
      <c r="DN95" s="1"/>
      <c r="DO95" s="1"/>
      <c r="DP95" s="1"/>
      <c r="DQ95" s="1"/>
      <c r="DR95" s="1"/>
      <c r="DS95" s="1"/>
      <c r="DT95" s="1"/>
    </row>
    <row r="96" spans="2:124">
      <c r="B96" s="18"/>
      <c r="C96" s="18"/>
      <c r="D96" s="19"/>
      <c r="E96" s="20"/>
      <c r="F96" s="17"/>
      <c r="M96" s="25"/>
      <c r="DM96" s="1"/>
      <c r="DN96" s="1"/>
      <c r="DO96" s="1"/>
      <c r="DP96" s="1"/>
      <c r="DQ96" s="1"/>
      <c r="DR96" s="1"/>
      <c r="DS96" s="1"/>
      <c r="DT96" s="1"/>
    </row>
    <row r="97" spans="2:124">
      <c r="B97" s="18"/>
      <c r="C97" s="18"/>
      <c r="D97" s="19"/>
      <c r="E97" s="20"/>
      <c r="F97" s="17"/>
      <c r="M97" s="25"/>
      <c r="DM97" s="1"/>
      <c r="DN97" s="1"/>
      <c r="DO97" s="1"/>
      <c r="DP97" s="1"/>
      <c r="DQ97" s="1"/>
      <c r="DR97" s="1"/>
      <c r="DS97" s="1"/>
      <c r="DT97" s="1"/>
    </row>
    <row r="98" spans="2:124">
      <c r="B98" s="18"/>
      <c r="C98" s="18"/>
      <c r="D98" s="19"/>
      <c r="E98" s="20"/>
      <c r="F98" s="17"/>
      <c r="M98" s="25"/>
      <c r="DM98" s="1"/>
      <c r="DN98" s="1"/>
      <c r="DO98" s="1"/>
      <c r="DP98" s="1"/>
      <c r="DQ98" s="1"/>
      <c r="DR98" s="1"/>
      <c r="DS98" s="1"/>
      <c r="DT98" s="1"/>
    </row>
    <row r="99" spans="2:124">
      <c r="B99" s="18"/>
      <c r="C99" s="18"/>
      <c r="D99" s="19"/>
      <c r="E99" s="20"/>
      <c r="F99" s="17"/>
      <c r="M99" s="25"/>
      <c r="DM99" s="1"/>
      <c r="DN99" s="1"/>
      <c r="DO99" s="1"/>
      <c r="DP99" s="1"/>
      <c r="DQ99" s="1"/>
      <c r="DR99" s="1"/>
      <c r="DS99" s="1"/>
      <c r="DT99" s="1"/>
    </row>
    <row r="100" spans="2:124">
      <c r="B100" s="18"/>
      <c r="C100" s="18"/>
      <c r="D100" s="19"/>
      <c r="E100" s="20"/>
      <c r="F100" s="17"/>
      <c r="M100" s="25"/>
      <c r="DM100" s="1"/>
      <c r="DN100" s="1"/>
      <c r="DO100" s="1"/>
      <c r="DP100" s="1"/>
      <c r="DQ100" s="1"/>
      <c r="DR100" s="1"/>
      <c r="DS100" s="1"/>
      <c r="DT100" s="1"/>
    </row>
    <row r="101" spans="2:124">
      <c r="B101" s="18"/>
      <c r="C101" s="18"/>
      <c r="D101" s="19"/>
      <c r="E101" s="20"/>
      <c r="F101" s="17"/>
      <c r="M101" s="25"/>
      <c r="DM101" s="1"/>
      <c r="DN101" s="1"/>
      <c r="DO101" s="1"/>
      <c r="DP101" s="1"/>
      <c r="DQ101" s="1"/>
      <c r="DR101" s="1"/>
      <c r="DS101" s="1"/>
      <c r="DT101" s="1"/>
    </row>
    <row r="102" spans="2:124">
      <c r="B102" s="18"/>
      <c r="C102" s="18"/>
      <c r="D102" s="19"/>
      <c r="E102" s="20"/>
      <c r="F102" s="17"/>
      <c r="M102" s="25"/>
      <c r="DM102" s="1"/>
      <c r="DN102" s="1"/>
      <c r="DO102" s="1"/>
      <c r="DP102" s="1"/>
      <c r="DQ102" s="1"/>
      <c r="DR102" s="1"/>
      <c r="DS102" s="1"/>
      <c r="DT102" s="1"/>
    </row>
    <row r="103" spans="2:124">
      <c r="B103" s="18"/>
      <c r="C103" s="18"/>
      <c r="D103" s="19"/>
      <c r="E103" s="20"/>
      <c r="F103" s="17"/>
      <c r="M103" s="25"/>
      <c r="DM103" s="1"/>
      <c r="DN103" s="1"/>
      <c r="DO103" s="1"/>
      <c r="DP103" s="1"/>
      <c r="DQ103" s="1"/>
      <c r="DR103" s="1"/>
      <c r="DS103" s="1"/>
      <c r="DT103" s="1"/>
    </row>
    <row r="104" spans="2:124">
      <c r="B104" s="18"/>
      <c r="C104" s="18"/>
      <c r="D104" s="19"/>
      <c r="E104" s="20"/>
      <c r="F104" s="17"/>
      <c r="M104" s="25"/>
      <c r="DM104" s="1"/>
      <c r="DN104" s="1"/>
      <c r="DO104" s="1"/>
      <c r="DP104" s="1"/>
      <c r="DQ104" s="1"/>
      <c r="DR104" s="1"/>
      <c r="DS104" s="1"/>
      <c r="DT104" s="1"/>
    </row>
    <row r="105" spans="2:124">
      <c r="B105" s="18"/>
      <c r="C105" s="18"/>
      <c r="D105" s="19"/>
      <c r="E105" s="20"/>
      <c r="F105" s="17"/>
      <c r="M105" s="25"/>
      <c r="DM105" s="1"/>
      <c r="DN105" s="1"/>
      <c r="DO105" s="1"/>
      <c r="DP105" s="1"/>
      <c r="DQ105" s="1"/>
      <c r="DR105" s="1"/>
      <c r="DS105" s="1"/>
      <c r="DT105" s="1"/>
    </row>
    <row r="106" spans="2:124">
      <c r="B106" s="18"/>
      <c r="C106" s="18"/>
      <c r="D106" s="19"/>
      <c r="E106" s="20"/>
      <c r="F106" s="17"/>
      <c r="M106" s="25"/>
      <c r="DM106" s="1"/>
      <c r="DN106" s="1"/>
      <c r="DO106" s="1"/>
      <c r="DP106" s="1"/>
      <c r="DQ106" s="1"/>
      <c r="DR106" s="1"/>
      <c r="DS106" s="1"/>
      <c r="DT106" s="1"/>
    </row>
    <row r="107" spans="2:124">
      <c r="B107" s="18"/>
      <c r="C107" s="18"/>
      <c r="D107" s="19"/>
      <c r="E107" s="20"/>
      <c r="F107" s="17"/>
      <c r="M107" s="25"/>
      <c r="DM107" s="1"/>
      <c r="DN107" s="1"/>
      <c r="DO107" s="1"/>
      <c r="DP107" s="1"/>
      <c r="DQ107" s="1"/>
      <c r="DR107" s="1"/>
      <c r="DS107" s="1"/>
      <c r="DT107" s="1"/>
    </row>
    <row r="108" spans="2:124">
      <c r="B108" s="18"/>
      <c r="C108" s="18"/>
      <c r="D108" s="19"/>
      <c r="E108" s="20"/>
      <c r="F108" s="17"/>
      <c r="M108" s="25"/>
      <c r="DM108" s="1"/>
      <c r="DN108" s="1"/>
      <c r="DO108" s="1"/>
      <c r="DP108" s="1"/>
      <c r="DQ108" s="1"/>
      <c r="DR108" s="1"/>
      <c r="DS108" s="1"/>
      <c r="DT108" s="1"/>
    </row>
    <row r="109" spans="2:124">
      <c r="B109" s="18"/>
      <c r="C109" s="18"/>
      <c r="D109" s="19"/>
      <c r="E109" s="20"/>
      <c r="F109" s="17"/>
      <c r="M109" s="25"/>
      <c r="DM109" s="1"/>
      <c r="DN109" s="1"/>
      <c r="DO109" s="1"/>
      <c r="DP109" s="1"/>
      <c r="DQ109" s="1"/>
      <c r="DR109" s="1"/>
      <c r="DS109" s="1"/>
      <c r="DT109" s="1"/>
    </row>
    <row r="110" spans="2:124">
      <c r="B110" s="18"/>
      <c r="C110" s="18"/>
      <c r="D110" s="19"/>
      <c r="E110" s="20"/>
      <c r="F110" s="17"/>
      <c r="M110" s="25"/>
      <c r="DM110" s="1"/>
      <c r="DN110" s="1"/>
      <c r="DO110" s="1"/>
      <c r="DP110" s="1"/>
      <c r="DQ110" s="1"/>
      <c r="DR110" s="1"/>
      <c r="DS110" s="1"/>
      <c r="DT110" s="1"/>
    </row>
    <row r="111" spans="2:124">
      <c r="B111" s="18"/>
      <c r="C111" s="18"/>
      <c r="D111" s="19"/>
      <c r="E111" s="20"/>
      <c r="F111" s="17"/>
      <c r="M111" s="25"/>
      <c r="DM111" s="1"/>
      <c r="DN111" s="1"/>
      <c r="DO111" s="1"/>
      <c r="DP111" s="1"/>
      <c r="DQ111" s="1"/>
      <c r="DR111" s="1"/>
      <c r="DS111" s="1"/>
      <c r="DT111" s="1"/>
    </row>
    <row r="112" spans="2:124">
      <c r="B112" s="18"/>
      <c r="C112" s="18"/>
      <c r="D112" s="19"/>
      <c r="E112" s="20"/>
      <c r="F112" s="17"/>
      <c r="M112" s="25"/>
      <c r="DM112" s="1"/>
      <c r="DN112" s="1"/>
      <c r="DO112" s="1"/>
      <c r="DP112" s="1"/>
      <c r="DQ112" s="1"/>
      <c r="DR112" s="1"/>
      <c r="DS112" s="1"/>
      <c r="DT112" s="1"/>
    </row>
    <row r="113" spans="2:124">
      <c r="B113" s="18"/>
      <c r="C113" s="18"/>
      <c r="D113" s="19"/>
      <c r="E113" s="20"/>
      <c r="F113" s="17"/>
      <c r="M113" s="25"/>
      <c r="DM113" s="1"/>
      <c r="DN113" s="1"/>
      <c r="DO113" s="1"/>
      <c r="DP113" s="1"/>
      <c r="DQ113" s="1"/>
      <c r="DR113" s="1"/>
      <c r="DS113" s="1"/>
      <c r="DT113" s="1"/>
    </row>
    <row r="114" spans="2:124">
      <c r="B114" s="18"/>
      <c r="C114" s="18"/>
      <c r="D114" s="19"/>
      <c r="E114" s="20"/>
      <c r="F114" s="17"/>
      <c r="M114" s="25"/>
      <c r="DM114" s="1"/>
      <c r="DN114" s="1"/>
      <c r="DO114" s="1"/>
      <c r="DP114" s="1"/>
      <c r="DQ114" s="1"/>
      <c r="DR114" s="1"/>
      <c r="DS114" s="1"/>
      <c r="DT114" s="1"/>
    </row>
    <row r="115" spans="2:124">
      <c r="B115" s="18"/>
      <c r="C115" s="18"/>
      <c r="D115" s="19"/>
      <c r="E115" s="20"/>
      <c r="F115" s="17"/>
      <c r="M115" s="25"/>
      <c r="DM115" s="1"/>
      <c r="DN115" s="1"/>
      <c r="DO115" s="1"/>
      <c r="DP115" s="1"/>
      <c r="DQ115" s="1"/>
      <c r="DR115" s="1"/>
      <c r="DS115" s="1"/>
      <c r="DT115" s="1"/>
    </row>
    <row r="116" spans="2:124">
      <c r="B116" s="18"/>
      <c r="C116" s="18"/>
      <c r="D116" s="19"/>
      <c r="E116" s="20"/>
      <c r="F116" s="17"/>
      <c r="M116" s="25"/>
      <c r="DM116" s="1"/>
      <c r="DN116" s="1"/>
      <c r="DO116" s="1"/>
      <c r="DP116" s="1"/>
      <c r="DQ116" s="1"/>
      <c r="DR116" s="1"/>
      <c r="DS116" s="1"/>
      <c r="DT116" s="1"/>
    </row>
    <row r="117" spans="2:124">
      <c r="B117" s="18"/>
      <c r="C117" s="18"/>
      <c r="D117" s="19"/>
      <c r="E117" s="20"/>
      <c r="F117" s="17"/>
      <c r="M117" s="25"/>
      <c r="DM117" s="1"/>
      <c r="DN117" s="1"/>
      <c r="DO117" s="1"/>
      <c r="DP117" s="1"/>
      <c r="DQ117" s="1"/>
      <c r="DR117" s="1"/>
      <c r="DS117" s="1"/>
      <c r="DT117" s="1"/>
    </row>
    <row r="118" spans="2:124">
      <c r="B118" s="18"/>
      <c r="C118" s="18"/>
      <c r="D118" s="19"/>
      <c r="E118" s="20"/>
      <c r="F118" s="17"/>
      <c r="M118" s="25"/>
      <c r="DM118" s="1"/>
      <c r="DN118" s="1"/>
      <c r="DO118" s="1"/>
      <c r="DP118" s="1"/>
      <c r="DQ118" s="1"/>
      <c r="DR118" s="1"/>
      <c r="DS118" s="1"/>
      <c r="DT118" s="1"/>
    </row>
    <row r="119" spans="2:124">
      <c r="B119" s="18"/>
      <c r="C119" s="18"/>
      <c r="D119" s="19"/>
      <c r="E119" s="20"/>
      <c r="F119" s="17"/>
      <c r="M119" s="25"/>
      <c r="DM119" s="1"/>
      <c r="DN119" s="1"/>
      <c r="DO119" s="1"/>
      <c r="DP119" s="1"/>
      <c r="DQ119" s="1"/>
      <c r="DR119" s="1"/>
      <c r="DS119" s="1"/>
      <c r="DT119" s="1"/>
    </row>
    <row r="120" spans="2:124">
      <c r="B120" s="18"/>
      <c r="C120" s="18"/>
      <c r="D120" s="19"/>
      <c r="E120" s="20"/>
      <c r="F120" s="17"/>
      <c r="M120" s="25"/>
      <c r="DM120" s="1"/>
      <c r="DN120" s="1"/>
      <c r="DO120" s="1"/>
      <c r="DP120" s="1"/>
      <c r="DQ120" s="1"/>
      <c r="DR120" s="1"/>
      <c r="DS120" s="1"/>
      <c r="DT120" s="1"/>
    </row>
    <row r="121" spans="2:124">
      <c r="B121" s="18"/>
      <c r="C121" s="18"/>
      <c r="D121" s="19"/>
      <c r="E121" s="20"/>
      <c r="F121" s="17"/>
      <c r="M121" s="25"/>
      <c r="DM121" s="1"/>
      <c r="DN121" s="1"/>
      <c r="DO121" s="1"/>
      <c r="DP121" s="1"/>
      <c r="DQ121" s="1"/>
      <c r="DR121" s="1"/>
      <c r="DS121" s="1"/>
      <c r="DT121" s="1"/>
    </row>
    <row r="122" spans="2:124">
      <c r="B122" s="18"/>
      <c r="C122" s="18"/>
      <c r="D122" s="19"/>
      <c r="E122" s="20"/>
      <c r="F122" s="17"/>
      <c r="M122" s="25"/>
      <c r="DM122" s="1"/>
      <c r="DN122" s="1"/>
      <c r="DO122" s="1"/>
      <c r="DP122" s="1"/>
      <c r="DQ122" s="1"/>
      <c r="DR122" s="1"/>
      <c r="DS122" s="1"/>
      <c r="DT122" s="1"/>
    </row>
    <row r="123" spans="2:124">
      <c r="B123" s="18"/>
      <c r="C123" s="18"/>
      <c r="D123" s="19"/>
      <c r="E123" s="20"/>
      <c r="F123" s="17"/>
      <c r="M123" s="25"/>
      <c r="DM123" s="1"/>
      <c r="DN123" s="1"/>
      <c r="DO123" s="1"/>
      <c r="DP123" s="1"/>
      <c r="DQ123" s="1"/>
      <c r="DR123" s="1"/>
      <c r="DS123" s="1"/>
      <c r="DT123" s="1"/>
    </row>
    <row r="124" spans="2:124">
      <c r="B124" s="18"/>
      <c r="C124" s="18"/>
      <c r="D124" s="19"/>
      <c r="E124" s="20"/>
      <c r="F124" s="17"/>
      <c r="M124" s="25"/>
      <c r="DM124" s="1"/>
      <c r="DN124" s="1"/>
      <c r="DO124" s="1"/>
      <c r="DP124" s="1"/>
      <c r="DQ124" s="1"/>
      <c r="DR124" s="1"/>
      <c r="DS124" s="1"/>
      <c r="DT124" s="1"/>
    </row>
    <row r="125" spans="2:124">
      <c r="B125" s="18"/>
      <c r="C125" s="18"/>
      <c r="D125" s="19"/>
      <c r="E125" s="20"/>
      <c r="F125" s="17"/>
      <c r="M125" s="25"/>
      <c r="DM125" s="1"/>
      <c r="DN125" s="1"/>
      <c r="DO125" s="1"/>
      <c r="DP125" s="1"/>
      <c r="DQ125" s="1"/>
      <c r="DR125" s="1"/>
      <c r="DS125" s="1"/>
      <c r="DT125" s="1"/>
    </row>
    <row r="126" spans="2:124">
      <c r="B126" s="18"/>
      <c r="C126" s="18"/>
      <c r="D126" s="19"/>
      <c r="E126" s="20"/>
      <c r="F126" s="17"/>
      <c r="M126" s="25"/>
      <c r="DM126" s="1"/>
      <c r="DN126" s="1"/>
      <c r="DO126" s="1"/>
      <c r="DP126" s="1"/>
      <c r="DQ126" s="1"/>
      <c r="DR126" s="1"/>
      <c r="DS126" s="1"/>
      <c r="DT126" s="1"/>
    </row>
    <row r="127" spans="2:124">
      <c r="B127" s="18"/>
      <c r="C127" s="18"/>
      <c r="D127" s="19"/>
      <c r="E127" s="20"/>
      <c r="F127" s="17"/>
      <c r="M127" s="25"/>
      <c r="DM127" s="1"/>
      <c r="DN127" s="1"/>
      <c r="DO127" s="1"/>
      <c r="DP127" s="1"/>
      <c r="DQ127" s="1"/>
      <c r="DR127" s="1"/>
      <c r="DS127" s="1"/>
      <c r="DT127" s="1"/>
    </row>
    <row r="128" spans="2:124">
      <c r="B128" s="18"/>
      <c r="C128" s="18"/>
      <c r="D128" s="19"/>
      <c r="E128" s="20"/>
      <c r="F128" s="17"/>
      <c r="M128" s="25"/>
      <c r="DM128" s="1"/>
      <c r="DN128" s="1"/>
      <c r="DO128" s="1"/>
      <c r="DP128" s="1"/>
      <c r="DQ128" s="1"/>
      <c r="DR128" s="1"/>
      <c r="DS128" s="1"/>
      <c r="DT128" s="1"/>
    </row>
    <row r="129" spans="2:124">
      <c r="B129" s="18"/>
      <c r="C129" s="18"/>
      <c r="D129" s="19"/>
      <c r="E129" s="20"/>
      <c r="F129" s="17"/>
      <c r="M129" s="25"/>
      <c r="DM129" s="1"/>
      <c r="DN129" s="1"/>
      <c r="DO129" s="1"/>
      <c r="DP129" s="1"/>
      <c r="DQ129" s="1"/>
      <c r="DR129" s="1"/>
      <c r="DS129" s="1"/>
      <c r="DT129" s="1"/>
    </row>
    <row r="130" spans="2:124">
      <c r="B130" s="18"/>
      <c r="C130" s="18"/>
      <c r="D130" s="19"/>
      <c r="E130" s="20"/>
      <c r="F130" s="17"/>
      <c r="M130" s="25"/>
      <c r="DM130" s="1"/>
      <c r="DN130" s="1"/>
      <c r="DO130" s="1"/>
      <c r="DP130" s="1"/>
      <c r="DQ130" s="1"/>
      <c r="DR130" s="1"/>
      <c r="DS130" s="1"/>
      <c r="DT130" s="1"/>
    </row>
    <row r="131" spans="2:124">
      <c r="B131" s="18"/>
      <c r="C131" s="18"/>
      <c r="D131" s="19"/>
      <c r="E131" s="20"/>
      <c r="F131" s="17"/>
      <c r="M131" s="25"/>
      <c r="DM131" s="1"/>
      <c r="DN131" s="1"/>
      <c r="DO131" s="1"/>
      <c r="DP131" s="1"/>
      <c r="DQ131" s="1"/>
      <c r="DR131" s="1"/>
      <c r="DS131" s="1"/>
      <c r="DT131" s="1"/>
    </row>
    <row r="132" spans="2:124">
      <c r="B132" s="18"/>
      <c r="C132" s="18"/>
      <c r="D132" s="19"/>
      <c r="E132" s="20"/>
      <c r="F132" s="17"/>
      <c r="M132" s="25"/>
      <c r="DM132" s="1"/>
      <c r="DN132" s="1"/>
      <c r="DO132" s="1"/>
      <c r="DP132" s="1"/>
      <c r="DQ132" s="1"/>
      <c r="DR132" s="1"/>
      <c r="DS132" s="1"/>
      <c r="DT132" s="1"/>
    </row>
    <row r="133" spans="2:124">
      <c r="B133" s="18"/>
      <c r="C133" s="18"/>
      <c r="D133" s="19"/>
      <c r="E133" s="20"/>
      <c r="F133" s="17"/>
      <c r="M133" s="25"/>
      <c r="DM133" s="1"/>
      <c r="DN133" s="1"/>
      <c r="DO133" s="1"/>
      <c r="DP133" s="1"/>
      <c r="DQ133" s="1"/>
      <c r="DR133" s="1"/>
      <c r="DS133" s="1"/>
      <c r="DT133" s="1"/>
    </row>
    <row r="134" spans="2:124">
      <c r="B134" s="18"/>
      <c r="C134" s="18"/>
      <c r="D134" s="19"/>
      <c r="E134" s="20"/>
      <c r="F134" s="17"/>
      <c r="M134" s="25"/>
      <c r="DM134" s="1"/>
      <c r="DN134" s="1"/>
      <c r="DO134" s="1"/>
      <c r="DP134" s="1"/>
      <c r="DQ134" s="1"/>
      <c r="DR134" s="1"/>
      <c r="DS134" s="1"/>
      <c r="DT134" s="1"/>
    </row>
    <row r="135" spans="2:124">
      <c r="B135" s="18"/>
      <c r="C135" s="18"/>
      <c r="D135" s="19"/>
      <c r="E135" s="20"/>
      <c r="F135" s="17"/>
      <c r="M135" s="25"/>
      <c r="DM135" s="1"/>
      <c r="DN135" s="1"/>
      <c r="DO135" s="1"/>
      <c r="DP135" s="1"/>
      <c r="DQ135" s="1"/>
      <c r="DR135" s="1"/>
      <c r="DS135" s="1"/>
      <c r="DT135" s="1"/>
    </row>
    <row r="136" spans="2:124">
      <c r="B136" s="18"/>
      <c r="C136" s="18"/>
      <c r="D136" s="19"/>
      <c r="E136" s="20"/>
      <c r="F136" s="17"/>
      <c r="M136" s="25"/>
      <c r="DM136" s="1"/>
      <c r="DN136" s="1"/>
      <c r="DO136" s="1"/>
      <c r="DP136" s="1"/>
      <c r="DQ136" s="1"/>
      <c r="DR136" s="1"/>
      <c r="DS136" s="1"/>
      <c r="DT136" s="1"/>
    </row>
    <row r="137" spans="2:124">
      <c r="B137" s="18"/>
      <c r="C137" s="18"/>
      <c r="D137" s="19"/>
      <c r="E137" s="20"/>
      <c r="F137" s="17"/>
      <c r="M137" s="25"/>
      <c r="DM137" s="1"/>
      <c r="DN137" s="1"/>
      <c r="DO137" s="1"/>
      <c r="DP137" s="1"/>
      <c r="DQ137" s="1"/>
      <c r="DR137" s="1"/>
      <c r="DS137" s="1"/>
      <c r="DT137" s="1"/>
    </row>
    <row r="138" spans="2:124">
      <c r="B138" s="18"/>
      <c r="C138" s="18"/>
      <c r="D138" s="19"/>
      <c r="E138" s="20"/>
      <c r="F138" s="17"/>
      <c r="M138" s="25"/>
      <c r="DM138" s="1"/>
      <c r="DN138" s="1"/>
      <c r="DO138" s="1"/>
      <c r="DP138" s="1"/>
      <c r="DQ138" s="1"/>
      <c r="DR138" s="1"/>
      <c r="DS138" s="1"/>
      <c r="DT138" s="1"/>
    </row>
    <row r="139" spans="2:124">
      <c r="B139" s="18"/>
      <c r="C139" s="18"/>
      <c r="D139" s="19"/>
      <c r="E139" s="20"/>
      <c r="F139" s="17"/>
      <c r="M139" s="25"/>
      <c r="DM139" s="1"/>
      <c r="DN139" s="1"/>
      <c r="DO139" s="1"/>
      <c r="DP139" s="1"/>
      <c r="DQ139" s="1"/>
      <c r="DR139" s="1"/>
      <c r="DS139" s="1"/>
      <c r="DT139" s="1"/>
    </row>
    <row r="140" spans="2:124">
      <c r="B140" s="18"/>
      <c r="C140" s="18"/>
      <c r="D140" s="19"/>
      <c r="E140" s="20"/>
      <c r="F140" s="17"/>
      <c r="M140" s="25"/>
      <c r="DM140" s="1"/>
      <c r="DN140" s="1"/>
      <c r="DO140" s="1"/>
      <c r="DP140" s="1"/>
      <c r="DQ140" s="1"/>
      <c r="DR140" s="1"/>
      <c r="DS140" s="1"/>
      <c r="DT140" s="1"/>
    </row>
    <row r="141" spans="2:124">
      <c r="B141" s="18"/>
      <c r="C141" s="18"/>
      <c r="D141" s="19"/>
      <c r="E141" s="20"/>
      <c r="F141" s="17"/>
      <c r="M141" s="25"/>
      <c r="DM141" s="1"/>
      <c r="DN141" s="1"/>
      <c r="DO141" s="1"/>
      <c r="DP141" s="1"/>
      <c r="DQ141" s="1"/>
      <c r="DR141" s="1"/>
      <c r="DS141" s="1"/>
      <c r="DT141" s="1"/>
    </row>
    <row r="142" spans="2:124">
      <c r="B142" s="18"/>
      <c r="C142" s="18"/>
      <c r="D142" s="19"/>
      <c r="E142" s="20"/>
      <c r="F142" s="17"/>
      <c r="M142" s="25"/>
      <c r="DM142" s="1"/>
      <c r="DN142" s="1"/>
      <c r="DO142" s="1"/>
      <c r="DP142" s="1"/>
      <c r="DQ142" s="1"/>
      <c r="DR142" s="1"/>
      <c r="DS142" s="1"/>
      <c r="DT142" s="1"/>
    </row>
    <row r="143" spans="2:124">
      <c r="B143" s="18"/>
      <c r="C143" s="18"/>
      <c r="D143" s="19"/>
      <c r="E143" s="20"/>
      <c r="F143" s="17"/>
      <c r="M143" s="25"/>
      <c r="DM143" s="1"/>
      <c r="DN143" s="1"/>
      <c r="DO143" s="1"/>
      <c r="DP143" s="1"/>
      <c r="DQ143" s="1"/>
      <c r="DR143" s="1"/>
      <c r="DS143" s="1"/>
      <c r="DT143" s="1"/>
    </row>
    <row r="144" spans="2:124">
      <c r="B144" s="18"/>
      <c r="C144" s="18"/>
      <c r="D144" s="19"/>
      <c r="E144" s="20"/>
      <c r="F144" s="17"/>
      <c r="M144" s="25"/>
      <c r="DM144" s="1"/>
      <c r="DN144" s="1"/>
      <c r="DO144" s="1"/>
      <c r="DP144" s="1"/>
      <c r="DQ144" s="1"/>
      <c r="DR144" s="1"/>
      <c r="DS144" s="1"/>
      <c r="DT144" s="1"/>
    </row>
    <row r="145" spans="2:124">
      <c r="B145" s="18"/>
      <c r="C145" s="18"/>
      <c r="D145" s="19"/>
      <c r="E145" s="20"/>
      <c r="F145" s="17"/>
      <c r="M145" s="25"/>
      <c r="DM145" s="1"/>
      <c r="DN145" s="1"/>
      <c r="DO145" s="1"/>
      <c r="DP145" s="1"/>
      <c r="DQ145" s="1"/>
      <c r="DR145" s="1"/>
      <c r="DS145" s="1"/>
      <c r="DT145" s="1"/>
    </row>
    <row r="146" spans="2:124">
      <c r="B146" s="18"/>
      <c r="C146" s="18"/>
      <c r="D146" s="19"/>
      <c r="E146" s="20"/>
      <c r="F146" s="17"/>
      <c r="M146" s="25"/>
      <c r="DM146" s="1"/>
      <c r="DN146" s="1"/>
      <c r="DO146" s="1"/>
      <c r="DP146" s="1"/>
      <c r="DQ146" s="1"/>
      <c r="DR146" s="1"/>
      <c r="DS146" s="1"/>
      <c r="DT146" s="1"/>
    </row>
    <row r="147" spans="2:124">
      <c r="B147" s="18"/>
      <c r="C147" s="18"/>
      <c r="D147" s="19"/>
      <c r="E147" s="20"/>
      <c r="F147" s="17"/>
      <c r="M147" s="25"/>
      <c r="DM147" s="1"/>
      <c r="DN147" s="1"/>
      <c r="DO147" s="1"/>
      <c r="DP147" s="1"/>
      <c r="DQ147" s="1"/>
      <c r="DR147" s="1"/>
      <c r="DS147" s="1"/>
      <c r="DT147" s="1"/>
    </row>
    <row r="148" spans="2:124">
      <c r="B148" s="18"/>
      <c r="C148" s="18"/>
      <c r="D148" s="19"/>
      <c r="E148" s="20"/>
      <c r="F148" s="17"/>
      <c r="M148" s="25"/>
      <c r="DM148" s="1"/>
      <c r="DN148" s="1"/>
      <c r="DO148" s="1"/>
      <c r="DP148" s="1"/>
      <c r="DQ148" s="1"/>
      <c r="DR148" s="1"/>
      <c r="DS148" s="1"/>
      <c r="DT148" s="1"/>
    </row>
    <row r="149" spans="2:124">
      <c r="B149" s="18"/>
      <c r="C149" s="18"/>
      <c r="D149" s="19"/>
      <c r="E149" s="20"/>
      <c r="F149" s="17"/>
      <c r="M149" s="25"/>
      <c r="DM149" s="1"/>
      <c r="DN149" s="1"/>
      <c r="DO149" s="1"/>
      <c r="DP149" s="1"/>
      <c r="DQ149" s="1"/>
      <c r="DR149" s="1"/>
      <c r="DS149" s="1"/>
      <c r="DT149" s="1"/>
    </row>
    <row r="150" spans="2:124">
      <c r="B150" s="18"/>
      <c r="C150" s="18"/>
      <c r="D150" s="19"/>
      <c r="E150" s="20"/>
      <c r="F150" s="17"/>
      <c r="M150" s="25"/>
      <c r="DM150" s="1"/>
      <c r="DN150" s="1"/>
      <c r="DO150" s="1"/>
      <c r="DP150" s="1"/>
      <c r="DQ150" s="1"/>
      <c r="DR150" s="1"/>
      <c r="DS150" s="1"/>
      <c r="DT150" s="1"/>
    </row>
    <row r="151" spans="2:124">
      <c r="B151" s="18"/>
      <c r="C151" s="18"/>
      <c r="D151" s="19"/>
      <c r="E151" s="20"/>
      <c r="F151" s="17"/>
      <c r="M151" s="25"/>
      <c r="DM151" s="1"/>
      <c r="DN151" s="1"/>
      <c r="DO151" s="1"/>
      <c r="DP151" s="1"/>
      <c r="DQ151" s="1"/>
      <c r="DR151" s="1"/>
      <c r="DS151" s="1"/>
      <c r="DT151" s="1"/>
    </row>
    <row r="152" spans="2:124">
      <c r="B152" s="18"/>
      <c r="C152" s="18"/>
      <c r="D152" s="19"/>
      <c r="E152" s="20"/>
      <c r="F152" s="17"/>
      <c r="M152" s="25"/>
      <c r="DM152" s="1"/>
      <c r="DN152" s="1"/>
      <c r="DO152" s="1"/>
      <c r="DP152" s="1"/>
      <c r="DQ152" s="1"/>
      <c r="DR152" s="1"/>
      <c r="DS152" s="1"/>
      <c r="DT152" s="1"/>
    </row>
    <row r="153" spans="2:124">
      <c r="B153" s="18"/>
      <c r="C153" s="18"/>
      <c r="D153" s="19"/>
      <c r="E153" s="20"/>
      <c r="F153" s="17"/>
      <c r="M153" s="25"/>
      <c r="DM153" s="1"/>
      <c r="DN153" s="1"/>
      <c r="DO153" s="1"/>
      <c r="DP153" s="1"/>
      <c r="DQ153" s="1"/>
      <c r="DR153" s="1"/>
      <c r="DS153" s="1"/>
      <c r="DT153" s="1"/>
    </row>
    <row r="154" spans="2:124">
      <c r="B154" s="18"/>
      <c r="C154" s="18"/>
      <c r="D154" s="19"/>
      <c r="E154" s="20"/>
      <c r="F154" s="17"/>
      <c r="M154" s="25"/>
      <c r="DM154" s="1"/>
      <c r="DN154" s="1"/>
      <c r="DO154" s="1"/>
      <c r="DP154" s="1"/>
      <c r="DQ154" s="1"/>
      <c r="DR154" s="1"/>
      <c r="DS154" s="1"/>
      <c r="DT154" s="1"/>
    </row>
    <row r="155" spans="2:124">
      <c r="B155" s="18"/>
      <c r="C155" s="18"/>
      <c r="D155" s="19"/>
      <c r="E155" s="20"/>
      <c r="F155" s="17"/>
      <c r="M155" s="25"/>
      <c r="DM155" s="1"/>
      <c r="DN155" s="1"/>
      <c r="DO155" s="1"/>
      <c r="DP155" s="1"/>
      <c r="DQ155" s="1"/>
      <c r="DR155" s="1"/>
      <c r="DS155" s="1"/>
      <c r="DT155" s="1"/>
    </row>
    <row r="156" spans="2:124">
      <c r="B156" s="18"/>
      <c r="C156" s="18"/>
      <c r="D156" s="19"/>
      <c r="E156" s="20"/>
      <c r="F156" s="17"/>
      <c r="M156" s="25"/>
      <c r="DM156" s="1"/>
      <c r="DN156" s="1"/>
      <c r="DO156" s="1"/>
      <c r="DP156" s="1"/>
      <c r="DQ156" s="1"/>
      <c r="DR156" s="1"/>
      <c r="DS156" s="1"/>
      <c r="DT156" s="1"/>
    </row>
    <row r="157" spans="2:124">
      <c r="B157" s="18"/>
      <c r="C157" s="18"/>
      <c r="D157" s="19"/>
      <c r="E157" s="20"/>
      <c r="F157" s="17"/>
      <c r="M157" s="25"/>
      <c r="DM157" s="1"/>
      <c r="DN157" s="1"/>
      <c r="DO157" s="1"/>
      <c r="DP157" s="1"/>
      <c r="DQ157" s="1"/>
      <c r="DR157" s="1"/>
      <c r="DS157" s="1"/>
      <c r="DT157" s="1"/>
    </row>
    <row r="158" spans="2:124">
      <c r="B158" s="18"/>
      <c r="C158" s="18"/>
      <c r="D158" s="19"/>
      <c r="E158" s="20"/>
      <c r="F158" s="17"/>
      <c r="M158" s="25"/>
      <c r="DM158" s="1"/>
      <c r="DN158" s="1"/>
      <c r="DO158" s="1"/>
      <c r="DP158" s="1"/>
      <c r="DQ158" s="1"/>
      <c r="DR158" s="1"/>
      <c r="DS158" s="1"/>
      <c r="DT158" s="1"/>
    </row>
    <row r="159" spans="2:124">
      <c r="B159" s="18"/>
      <c r="C159" s="18"/>
      <c r="D159" s="19"/>
      <c r="E159" s="20"/>
      <c r="F159" s="17"/>
      <c r="M159" s="25"/>
      <c r="DM159" s="1"/>
      <c r="DN159" s="1"/>
      <c r="DO159" s="1"/>
      <c r="DP159" s="1"/>
      <c r="DQ159" s="1"/>
      <c r="DR159" s="1"/>
      <c r="DS159" s="1"/>
      <c r="DT159" s="1"/>
    </row>
    <row r="160" spans="2:124">
      <c r="B160" s="18"/>
      <c r="C160" s="18"/>
      <c r="D160" s="19"/>
      <c r="E160" s="20"/>
      <c r="F160" s="17"/>
      <c r="M160" s="25"/>
      <c r="DM160" s="1"/>
      <c r="DN160" s="1"/>
      <c r="DO160" s="1"/>
      <c r="DP160" s="1"/>
      <c r="DQ160" s="1"/>
      <c r="DR160" s="1"/>
      <c r="DS160" s="1"/>
      <c r="DT160" s="1"/>
    </row>
    <row r="161" spans="2:124">
      <c r="B161" s="18"/>
      <c r="C161" s="18"/>
      <c r="D161" s="19"/>
      <c r="E161" s="20"/>
      <c r="F161" s="17"/>
      <c r="M161" s="25"/>
      <c r="DM161" s="1"/>
      <c r="DN161" s="1"/>
      <c r="DO161" s="1"/>
      <c r="DP161" s="1"/>
      <c r="DQ161" s="1"/>
      <c r="DR161" s="1"/>
      <c r="DS161" s="1"/>
      <c r="DT161" s="1"/>
    </row>
    <row r="162" spans="2:124">
      <c r="B162" s="18"/>
      <c r="C162" s="18"/>
      <c r="D162" s="19"/>
      <c r="E162" s="20"/>
      <c r="F162" s="17"/>
      <c r="M162" s="25"/>
      <c r="DM162" s="1"/>
      <c r="DN162" s="1"/>
      <c r="DO162" s="1"/>
      <c r="DP162" s="1"/>
      <c r="DQ162" s="1"/>
      <c r="DR162" s="1"/>
      <c r="DS162" s="1"/>
      <c r="DT162" s="1"/>
    </row>
    <row r="163" spans="2:124">
      <c r="B163" s="18"/>
      <c r="C163" s="18"/>
      <c r="D163" s="19"/>
      <c r="E163" s="20"/>
      <c r="F163" s="17"/>
      <c r="M163" s="25"/>
      <c r="DM163" s="1"/>
      <c r="DN163" s="1"/>
      <c r="DO163" s="1"/>
      <c r="DP163" s="1"/>
      <c r="DQ163" s="1"/>
      <c r="DR163" s="1"/>
      <c r="DS163" s="1"/>
      <c r="DT163" s="1"/>
    </row>
    <row r="164" spans="2:124">
      <c r="B164" s="18"/>
      <c r="C164" s="18"/>
      <c r="D164" s="19"/>
      <c r="E164" s="20"/>
      <c r="F164" s="17"/>
      <c r="M164" s="25"/>
      <c r="DM164" s="1"/>
      <c r="DN164" s="1"/>
      <c r="DO164" s="1"/>
      <c r="DP164" s="1"/>
      <c r="DQ164" s="1"/>
      <c r="DR164" s="1"/>
      <c r="DS164" s="1"/>
      <c r="DT164" s="1"/>
    </row>
    <row r="165" spans="2:124">
      <c r="B165" s="18"/>
      <c r="C165" s="18"/>
      <c r="D165" s="19"/>
      <c r="E165" s="20"/>
      <c r="F165" s="17"/>
      <c r="M165" s="25"/>
      <c r="DM165" s="1"/>
      <c r="DN165" s="1"/>
      <c r="DO165" s="1"/>
      <c r="DP165" s="1"/>
      <c r="DQ165" s="1"/>
      <c r="DR165" s="1"/>
      <c r="DS165" s="1"/>
      <c r="DT165" s="1"/>
    </row>
    <row r="166" spans="2:124">
      <c r="B166" s="18"/>
      <c r="C166" s="18"/>
      <c r="D166" s="19"/>
      <c r="E166" s="20"/>
      <c r="F166" s="17"/>
      <c r="M166" s="25"/>
      <c r="DM166" s="1"/>
      <c r="DN166" s="1"/>
      <c r="DO166" s="1"/>
      <c r="DP166" s="1"/>
      <c r="DQ166" s="1"/>
      <c r="DR166" s="1"/>
      <c r="DS166" s="1"/>
      <c r="DT166" s="1"/>
    </row>
    <row r="167" spans="2:124">
      <c r="B167" s="18"/>
      <c r="C167" s="18"/>
      <c r="D167" s="19"/>
      <c r="E167" s="20"/>
      <c r="F167" s="17"/>
      <c r="M167" s="25"/>
      <c r="DM167" s="1"/>
      <c r="DN167" s="1"/>
      <c r="DO167" s="1"/>
      <c r="DP167" s="1"/>
      <c r="DQ167" s="1"/>
      <c r="DR167" s="1"/>
      <c r="DS167" s="1"/>
      <c r="DT167" s="1"/>
    </row>
    <row r="168" spans="2:124">
      <c r="B168" s="18"/>
      <c r="C168" s="18"/>
      <c r="D168" s="19"/>
      <c r="E168" s="20"/>
      <c r="F168" s="17"/>
      <c r="M168" s="25"/>
      <c r="DM168" s="1"/>
      <c r="DN168" s="1"/>
      <c r="DO168" s="1"/>
      <c r="DP168" s="1"/>
      <c r="DQ168" s="1"/>
      <c r="DR168" s="1"/>
      <c r="DS168" s="1"/>
      <c r="DT168" s="1"/>
    </row>
    <row r="169" spans="2:124">
      <c r="B169" s="18"/>
      <c r="C169" s="18"/>
      <c r="D169" s="19"/>
      <c r="E169" s="20"/>
      <c r="F169" s="17"/>
      <c r="M169" s="25"/>
      <c r="DM169" s="1"/>
      <c r="DN169" s="1"/>
      <c r="DO169" s="1"/>
      <c r="DP169" s="1"/>
      <c r="DQ169" s="1"/>
      <c r="DR169" s="1"/>
      <c r="DS169" s="1"/>
      <c r="DT169" s="1"/>
    </row>
    <row r="170" spans="2:124">
      <c r="B170" s="18"/>
      <c r="C170" s="18"/>
      <c r="D170" s="19"/>
      <c r="E170" s="20"/>
      <c r="F170" s="17"/>
      <c r="M170" s="25"/>
      <c r="DM170" s="1"/>
      <c r="DN170" s="1"/>
      <c r="DO170" s="1"/>
      <c r="DP170" s="1"/>
      <c r="DQ170" s="1"/>
      <c r="DR170" s="1"/>
      <c r="DS170" s="1"/>
      <c r="DT170" s="1"/>
    </row>
    <row r="171" spans="2:124">
      <c r="B171" s="18"/>
      <c r="C171" s="18"/>
      <c r="D171" s="19"/>
      <c r="E171" s="20"/>
      <c r="F171" s="17"/>
      <c r="M171" s="25"/>
      <c r="DM171" s="1"/>
      <c r="DN171" s="1"/>
      <c r="DO171" s="1"/>
      <c r="DP171" s="1"/>
      <c r="DQ171" s="1"/>
      <c r="DR171" s="1"/>
      <c r="DS171" s="1"/>
      <c r="DT171" s="1"/>
    </row>
    <row r="172" spans="2:124">
      <c r="B172" s="18"/>
      <c r="C172" s="18"/>
      <c r="D172" s="19"/>
      <c r="E172" s="20"/>
      <c r="F172" s="17"/>
      <c r="M172" s="25"/>
      <c r="DM172" s="1"/>
      <c r="DN172" s="1"/>
      <c r="DO172" s="1"/>
      <c r="DP172" s="1"/>
      <c r="DQ172" s="1"/>
      <c r="DR172" s="1"/>
      <c r="DS172" s="1"/>
      <c r="DT172" s="1"/>
    </row>
    <row r="173" spans="2:124">
      <c r="B173" s="18"/>
      <c r="C173" s="18"/>
      <c r="D173" s="19"/>
      <c r="E173" s="20"/>
      <c r="F173" s="17"/>
      <c r="M173" s="25"/>
      <c r="DM173" s="1"/>
      <c r="DN173" s="1"/>
      <c r="DO173" s="1"/>
      <c r="DP173" s="1"/>
      <c r="DQ173" s="1"/>
      <c r="DR173" s="1"/>
      <c r="DS173" s="1"/>
      <c r="DT173" s="1"/>
    </row>
    <row r="174" spans="2:124">
      <c r="B174" s="18"/>
      <c r="C174" s="18"/>
      <c r="D174" s="19"/>
      <c r="E174" s="20"/>
      <c r="F174" s="17"/>
      <c r="M174" s="25"/>
      <c r="DM174" s="1"/>
      <c r="DN174" s="1"/>
      <c r="DO174" s="1"/>
      <c r="DP174" s="1"/>
      <c r="DQ174" s="1"/>
      <c r="DR174" s="1"/>
      <c r="DS174" s="1"/>
      <c r="DT174" s="1"/>
    </row>
    <row r="175" spans="2:124">
      <c r="B175" s="18"/>
      <c r="C175" s="18"/>
      <c r="D175" s="19"/>
      <c r="E175" s="20"/>
      <c r="F175" s="17"/>
      <c r="M175" s="25"/>
      <c r="DM175" s="1"/>
      <c r="DN175" s="1"/>
      <c r="DO175" s="1"/>
      <c r="DP175" s="1"/>
      <c r="DQ175" s="1"/>
      <c r="DR175" s="1"/>
      <c r="DS175" s="1"/>
      <c r="DT175" s="1"/>
    </row>
    <row r="176" spans="2:124">
      <c r="B176" s="18"/>
      <c r="C176" s="18"/>
      <c r="D176" s="19"/>
      <c r="E176" s="20"/>
      <c r="F176" s="17"/>
      <c r="M176" s="25"/>
      <c r="DM176" s="1"/>
      <c r="DN176" s="1"/>
      <c r="DO176" s="1"/>
      <c r="DP176" s="1"/>
      <c r="DQ176" s="1"/>
      <c r="DR176" s="1"/>
      <c r="DS176" s="1"/>
      <c r="DT176" s="1"/>
    </row>
    <row r="177" spans="2:124">
      <c r="B177" s="18"/>
      <c r="C177" s="18"/>
      <c r="D177" s="19"/>
      <c r="E177" s="20"/>
      <c r="F177" s="17"/>
      <c r="M177" s="25"/>
      <c r="DM177" s="1"/>
      <c r="DN177" s="1"/>
      <c r="DO177" s="1"/>
      <c r="DP177" s="1"/>
      <c r="DQ177" s="1"/>
      <c r="DR177" s="1"/>
      <c r="DS177" s="1"/>
      <c r="DT177" s="1"/>
    </row>
    <row r="178" spans="2:124">
      <c r="B178" s="18"/>
      <c r="C178" s="18"/>
      <c r="D178" s="19"/>
      <c r="E178" s="20"/>
      <c r="F178" s="17"/>
      <c r="M178" s="25"/>
      <c r="DM178" s="1"/>
      <c r="DN178" s="1"/>
      <c r="DO178" s="1"/>
      <c r="DP178" s="1"/>
      <c r="DQ178" s="1"/>
      <c r="DR178" s="1"/>
      <c r="DS178" s="1"/>
      <c r="DT178" s="1"/>
    </row>
    <row r="179" spans="2:124">
      <c r="B179" s="18"/>
      <c r="C179" s="18"/>
      <c r="D179" s="19"/>
      <c r="E179" s="20"/>
      <c r="F179" s="17"/>
      <c r="M179" s="25"/>
      <c r="DM179" s="1"/>
      <c r="DN179" s="1"/>
      <c r="DO179" s="1"/>
      <c r="DP179" s="1"/>
      <c r="DQ179" s="1"/>
      <c r="DR179" s="1"/>
      <c r="DS179" s="1"/>
      <c r="DT179" s="1"/>
    </row>
    <row r="180" spans="2:124">
      <c r="B180" s="18"/>
      <c r="C180" s="18"/>
      <c r="D180" s="19"/>
      <c r="E180" s="20"/>
      <c r="F180" s="17"/>
      <c r="M180" s="25"/>
      <c r="DM180" s="1"/>
      <c r="DN180" s="1"/>
      <c r="DO180" s="1"/>
      <c r="DP180" s="1"/>
      <c r="DQ180" s="1"/>
      <c r="DR180" s="1"/>
      <c r="DS180" s="1"/>
      <c r="DT180" s="1"/>
    </row>
    <row r="181" spans="2:124">
      <c r="B181" s="18"/>
      <c r="C181" s="18"/>
      <c r="D181" s="19"/>
      <c r="E181" s="20"/>
      <c r="F181" s="17"/>
      <c r="M181" s="25"/>
      <c r="DM181" s="1"/>
      <c r="DN181" s="1"/>
      <c r="DO181" s="1"/>
      <c r="DP181" s="1"/>
      <c r="DQ181" s="1"/>
      <c r="DR181" s="1"/>
      <c r="DS181" s="1"/>
      <c r="DT181" s="1"/>
    </row>
    <row r="182" spans="2:124">
      <c r="B182" s="18"/>
      <c r="C182" s="18"/>
      <c r="D182" s="19"/>
      <c r="E182" s="20"/>
      <c r="F182" s="17"/>
      <c r="M182" s="25"/>
      <c r="DM182" s="1"/>
      <c r="DN182" s="1"/>
      <c r="DO182" s="1"/>
      <c r="DP182" s="1"/>
      <c r="DQ182" s="1"/>
      <c r="DR182" s="1"/>
      <c r="DS182" s="1"/>
      <c r="DT182" s="1"/>
    </row>
    <row r="183" spans="2:124">
      <c r="B183" s="18"/>
      <c r="C183" s="18"/>
      <c r="D183" s="19"/>
      <c r="E183" s="20"/>
      <c r="F183" s="17"/>
      <c r="M183" s="25"/>
      <c r="DM183" s="1"/>
      <c r="DN183" s="1"/>
      <c r="DO183" s="1"/>
      <c r="DP183" s="1"/>
      <c r="DQ183" s="1"/>
      <c r="DR183" s="1"/>
      <c r="DS183" s="1"/>
      <c r="DT183" s="1"/>
    </row>
    <row r="184" spans="2:124">
      <c r="B184" s="18"/>
      <c r="C184" s="18"/>
      <c r="D184" s="19"/>
      <c r="E184" s="20"/>
      <c r="F184" s="17"/>
      <c r="M184" s="25"/>
      <c r="DM184" s="1"/>
      <c r="DN184" s="1"/>
      <c r="DO184" s="1"/>
      <c r="DP184" s="1"/>
      <c r="DQ184" s="1"/>
      <c r="DR184" s="1"/>
      <c r="DS184" s="1"/>
      <c r="DT184" s="1"/>
    </row>
    <row r="185" spans="2:124">
      <c r="B185" s="18"/>
      <c r="C185" s="18"/>
      <c r="D185" s="19"/>
      <c r="E185" s="20"/>
      <c r="F185" s="17"/>
      <c r="M185" s="25"/>
      <c r="DM185" s="1"/>
      <c r="DN185" s="1"/>
      <c r="DO185" s="1"/>
      <c r="DP185" s="1"/>
      <c r="DQ185" s="1"/>
      <c r="DR185" s="1"/>
      <c r="DS185" s="1"/>
      <c r="DT185" s="1"/>
    </row>
    <row r="186" spans="2:124">
      <c r="B186" s="18"/>
      <c r="C186" s="18"/>
      <c r="D186" s="19"/>
      <c r="E186" s="20"/>
      <c r="F186" s="17"/>
      <c r="M186" s="25"/>
      <c r="DM186" s="1"/>
      <c r="DN186" s="1"/>
      <c r="DO186" s="1"/>
      <c r="DP186" s="1"/>
      <c r="DQ186" s="1"/>
      <c r="DR186" s="1"/>
      <c r="DS186" s="1"/>
      <c r="DT186" s="1"/>
    </row>
    <row r="187" spans="2:124">
      <c r="B187" s="18"/>
      <c r="C187" s="18"/>
      <c r="D187" s="19"/>
      <c r="E187" s="20"/>
      <c r="F187" s="17"/>
      <c r="M187" s="25"/>
      <c r="DM187" s="1"/>
      <c r="DN187" s="1"/>
      <c r="DO187" s="1"/>
      <c r="DP187" s="1"/>
      <c r="DQ187" s="1"/>
      <c r="DR187" s="1"/>
      <c r="DS187" s="1"/>
      <c r="DT187" s="1"/>
    </row>
    <row r="188" spans="2:124">
      <c r="B188" s="18"/>
      <c r="C188" s="18"/>
      <c r="D188" s="19"/>
      <c r="E188" s="20"/>
      <c r="F188" s="17"/>
      <c r="M188" s="25"/>
      <c r="DM188" s="1"/>
      <c r="DN188" s="1"/>
      <c r="DO188" s="1"/>
      <c r="DP188" s="1"/>
      <c r="DQ188" s="1"/>
      <c r="DR188" s="1"/>
      <c r="DS188" s="1"/>
      <c r="DT188" s="1"/>
    </row>
    <row r="189" spans="2:124">
      <c r="B189" s="18"/>
      <c r="C189" s="18"/>
      <c r="D189" s="19"/>
      <c r="E189" s="20"/>
      <c r="F189" s="17"/>
      <c r="M189" s="25"/>
      <c r="DM189" s="1"/>
      <c r="DN189" s="1"/>
      <c r="DO189" s="1"/>
      <c r="DP189" s="1"/>
      <c r="DQ189" s="1"/>
      <c r="DR189" s="1"/>
      <c r="DS189" s="1"/>
      <c r="DT189" s="1"/>
    </row>
    <row r="190" spans="2:124">
      <c r="B190" s="18"/>
      <c r="C190" s="18"/>
      <c r="D190" s="19"/>
      <c r="E190" s="20"/>
      <c r="F190" s="17"/>
      <c r="M190" s="25"/>
      <c r="DM190" s="1"/>
      <c r="DN190" s="1"/>
      <c r="DO190" s="1"/>
      <c r="DP190" s="1"/>
      <c r="DQ190" s="1"/>
      <c r="DR190" s="1"/>
      <c r="DS190" s="1"/>
      <c r="DT190" s="1"/>
    </row>
    <row r="191" spans="2:124">
      <c r="B191" s="18"/>
      <c r="C191" s="18"/>
      <c r="D191" s="19"/>
      <c r="E191" s="20"/>
      <c r="F191" s="17"/>
      <c r="M191" s="25"/>
      <c r="DM191" s="1"/>
      <c r="DN191" s="1"/>
      <c r="DO191" s="1"/>
      <c r="DP191" s="1"/>
      <c r="DQ191" s="1"/>
      <c r="DR191" s="1"/>
      <c r="DS191" s="1"/>
      <c r="DT191" s="1"/>
    </row>
    <row r="192" spans="2:124">
      <c r="B192" s="18"/>
      <c r="C192" s="18"/>
      <c r="D192" s="19"/>
      <c r="E192" s="20"/>
      <c r="F192" s="17"/>
      <c r="M192" s="25"/>
      <c r="DM192" s="1"/>
      <c r="DN192" s="1"/>
      <c r="DO192" s="1"/>
      <c r="DP192" s="1"/>
      <c r="DQ192" s="1"/>
      <c r="DR192" s="1"/>
      <c r="DS192" s="1"/>
      <c r="DT192" s="1"/>
    </row>
    <row r="193" spans="2:124">
      <c r="B193" s="18"/>
      <c r="C193" s="18"/>
      <c r="D193" s="19"/>
      <c r="E193" s="20"/>
      <c r="F193" s="17"/>
      <c r="M193" s="25"/>
      <c r="DM193" s="1"/>
      <c r="DN193" s="1"/>
      <c r="DO193" s="1"/>
      <c r="DP193" s="1"/>
      <c r="DQ193" s="1"/>
      <c r="DR193" s="1"/>
      <c r="DS193" s="1"/>
      <c r="DT193" s="1"/>
    </row>
    <row r="194" spans="2:124">
      <c r="B194" s="18"/>
      <c r="C194" s="18"/>
      <c r="D194" s="19"/>
      <c r="E194" s="20"/>
      <c r="F194" s="17"/>
      <c r="M194" s="25"/>
      <c r="DM194" s="1"/>
      <c r="DN194" s="1"/>
      <c r="DO194" s="1"/>
      <c r="DP194" s="1"/>
      <c r="DQ194" s="1"/>
      <c r="DR194" s="1"/>
      <c r="DS194" s="1"/>
      <c r="DT194" s="1"/>
    </row>
    <row r="195" spans="2:124">
      <c r="B195" s="18"/>
      <c r="C195" s="18"/>
      <c r="D195" s="19"/>
      <c r="E195" s="20"/>
      <c r="F195" s="17"/>
      <c r="M195" s="25"/>
      <c r="DM195" s="1"/>
      <c r="DN195" s="1"/>
      <c r="DO195" s="1"/>
      <c r="DP195" s="1"/>
      <c r="DQ195" s="1"/>
      <c r="DR195" s="1"/>
      <c r="DS195" s="1"/>
      <c r="DT195" s="1"/>
    </row>
    <row r="196" spans="2:124">
      <c r="B196" s="18"/>
      <c r="C196" s="18"/>
      <c r="D196" s="19"/>
      <c r="E196" s="20"/>
      <c r="F196" s="17"/>
      <c r="M196" s="25"/>
      <c r="DM196" s="1"/>
      <c r="DN196" s="1"/>
      <c r="DO196" s="1"/>
      <c r="DP196" s="1"/>
      <c r="DQ196" s="1"/>
      <c r="DR196" s="1"/>
      <c r="DS196" s="1"/>
      <c r="DT196" s="1"/>
    </row>
    <row r="197" spans="2:124">
      <c r="B197" s="18"/>
      <c r="C197" s="18"/>
      <c r="D197" s="19"/>
      <c r="E197" s="20"/>
      <c r="F197" s="17"/>
      <c r="M197" s="25"/>
      <c r="DM197" s="1"/>
      <c r="DN197" s="1"/>
      <c r="DO197" s="1"/>
      <c r="DP197" s="1"/>
      <c r="DQ197" s="1"/>
      <c r="DR197" s="1"/>
      <c r="DS197" s="1"/>
      <c r="DT197" s="1"/>
    </row>
    <row r="198" spans="2:124">
      <c r="B198" s="18"/>
      <c r="C198" s="18"/>
      <c r="D198" s="19"/>
      <c r="E198" s="20"/>
      <c r="F198" s="17"/>
      <c r="M198" s="25"/>
      <c r="DM198" s="1"/>
      <c r="DN198" s="1"/>
      <c r="DO198" s="1"/>
      <c r="DP198" s="1"/>
      <c r="DQ198" s="1"/>
      <c r="DR198" s="1"/>
      <c r="DS198" s="1"/>
      <c r="DT198" s="1"/>
    </row>
    <row r="199" spans="2:124">
      <c r="B199" s="18"/>
      <c r="C199" s="18"/>
      <c r="D199" s="19"/>
      <c r="E199" s="20"/>
      <c r="F199" s="17"/>
      <c r="M199" s="25"/>
      <c r="DM199" s="1"/>
      <c r="DN199" s="1"/>
      <c r="DO199" s="1"/>
      <c r="DP199" s="1"/>
      <c r="DQ199" s="1"/>
      <c r="DR199" s="1"/>
      <c r="DS199" s="1"/>
      <c r="DT199" s="1"/>
    </row>
    <row r="200" spans="2:124">
      <c r="B200" s="18"/>
      <c r="C200" s="18"/>
      <c r="D200" s="19"/>
      <c r="E200" s="20"/>
      <c r="F200" s="17"/>
      <c r="M200" s="25"/>
      <c r="DM200" s="1"/>
      <c r="DN200" s="1"/>
      <c r="DO200" s="1"/>
      <c r="DP200" s="1"/>
      <c r="DQ200" s="1"/>
      <c r="DR200" s="1"/>
      <c r="DS200" s="1"/>
      <c r="DT200" s="1"/>
    </row>
    <row r="201" spans="2:124">
      <c r="B201" s="18"/>
      <c r="C201" s="18"/>
      <c r="D201" s="19"/>
      <c r="E201" s="20"/>
      <c r="F201" s="17"/>
      <c r="M201" s="25"/>
      <c r="DM201" s="1"/>
      <c r="DN201" s="1"/>
      <c r="DO201" s="1"/>
      <c r="DP201" s="1"/>
      <c r="DQ201" s="1"/>
      <c r="DR201" s="1"/>
      <c r="DS201" s="1"/>
      <c r="DT201" s="1"/>
    </row>
    <row r="202" spans="2:124">
      <c r="B202" s="18"/>
      <c r="C202" s="18"/>
      <c r="D202" s="19"/>
      <c r="E202" s="20"/>
      <c r="F202" s="17"/>
      <c r="M202" s="25"/>
      <c r="DM202" s="1"/>
      <c r="DN202" s="1"/>
      <c r="DO202" s="1"/>
      <c r="DP202" s="1"/>
      <c r="DQ202" s="1"/>
      <c r="DR202" s="1"/>
      <c r="DS202" s="1"/>
      <c r="DT202" s="1"/>
    </row>
    <row r="203" spans="2:124">
      <c r="B203" s="18"/>
      <c r="C203" s="18"/>
      <c r="D203" s="19"/>
      <c r="E203" s="20"/>
      <c r="F203" s="17"/>
      <c r="M203" s="25"/>
      <c r="DM203" s="1"/>
      <c r="DN203" s="1"/>
      <c r="DO203" s="1"/>
      <c r="DP203" s="1"/>
      <c r="DQ203" s="1"/>
      <c r="DR203" s="1"/>
      <c r="DS203" s="1"/>
      <c r="DT203" s="1"/>
    </row>
    <row r="204" spans="2:124">
      <c r="B204" s="18"/>
      <c r="C204" s="18"/>
      <c r="D204" s="19"/>
      <c r="E204" s="20"/>
      <c r="F204" s="17"/>
      <c r="M204" s="25"/>
      <c r="DM204" s="1"/>
      <c r="DN204" s="1"/>
      <c r="DO204" s="1"/>
      <c r="DP204" s="1"/>
      <c r="DQ204" s="1"/>
      <c r="DR204" s="1"/>
      <c r="DS204" s="1"/>
      <c r="DT204" s="1"/>
    </row>
    <row r="205" spans="2:124">
      <c r="B205" s="18"/>
      <c r="C205" s="18"/>
      <c r="D205" s="19"/>
      <c r="E205" s="20"/>
      <c r="F205" s="17"/>
      <c r="M205" s="25"/>
      <c r="DM205" s="1"/>
      <c r="DN205" s="1"/>
      <c r="DO205" s="1"/>
      <c r="DP205" s="1"/>
      <c r="DQ205" s="1"/>
      <c r="DR205" s="1"/>
      <c r="DS205" s="1"/>
      <c r="DT205" s="1"/>
    </row>
    <row r="206" spans="2:124">
      <c r="B206" s="18"/>
      <c r="C206" s="18"/>
      <c r="D206" s="19"/>
      <c r="E206" s="20"/>
      <c r="F206" s="17"/>
      <c r="M206" s="25"/>
      <c r="DM206" s="1"/>
      <c r="DN206" s="1"/>
      <c r="DO206" s="1"/>
      <c r="DP206" s="1"/>
      <c r="DQ206" s="1"/>
      <c r="DR206" s="1"/>
      <c r="DS206" s="1"/>
      <c r="DT206" s="1"/>
    </row>
    <row r="207" spans="2:124">
      <c r="B207" s="18"/>
      <c r="C207" s="18"/>
      <c r="D207" s="19"/>
      <c r="E207" s="20"/>
      <c r="F207" s="17"/>
      <c r="M207" s="25"/>
      <c r="DM207" s="1"/>
      <c r="DN207" s="1"/>
      <c r="DO207" s="1"/>
      <c r="DP207" s="1"/>
      <c r="DQ207" s="1"/>
      <c r="DR207" s="1"/>
      <c r="DS207" s="1"/>
      <c r="DT207" s="1"/>
    </row>
    <row r="208" spans="2:124">
      <c r="B208" s="18"/>
      <c r="C208" s="18"/>
      <c r="D208" s="19"/>
      <c r="E208" s="20"/>
      <c r="F208" s="17"/>
      <c r="M208" s="25"/>
      <c r="DM208" s="1"/>
      <c r="DN208" s="1"/>
      <c r="DO208" s="1"/>
      <c r="DP208" s="1"/>
      <c r="DQ208" s="1"/>
      <c r="DR208" s="1"/>
      <c r="DS208" s="1"/>
      <c r="DT208" s="1"/>
    </row>
    <row r="209" spans="2:124">
      <c r="B209" s="18"/>
      <c r="C209" s="18"/>
      <c r="D209" s="19"/>
      <c r="E209" s="20"/>
      <c r="F209" s="17"/>
      <c r="M209" s="25"/>
      <c r="DM209" s="1"/>
      <c r="DN209" s="1"/>
      <c r="DO209" s="1"/>
      <c r="DP209" s="1"/>
      <c r="DQ209" s="1"/>
      <c r="DR209" s="1"/>
      <c r="DS209" s="1"/>
      <c r="DT209" s="1"/>
    </row>
    <row r="210" spans="2:124">
      <c r="B210" s="18"/>
      <c r="C210" s="18"/>
      <c r="D210" s="19"/>
      <c r="E210" s="20"/>
      <c r="F210" s="17"/>
      <c r="M210" s="25"/>
      <c r="DM210" s="1"/>
      <c r="DN210" s="1"/>
      <c r="DO210" s="1"/>
      <c r="DP210" s="1"/>
      <c r="DQ210" s="1"/>
      <c r="DR210" s="1"/>
      <c r="DS210" s="1"/>
      <c r="DT210" s="1"/>
    </row>
    <row r="211" spans="2:124">
      <c r="B211" s="18"/>
      <c r="C211" s="18"/>
      <c r="D211" s="19"/>
      <c r="E211" s="20"/>
      <c r="F211" s="17"/>
      <c r="M211" s="25"/>
      <c r="DM211" s="1"/>
      <c r="DN211" s="1"/>
      <c r="DO211" s="1"/>
      <c r="DP211" s="1"/>
      <c r="DQ211" s="1"/>
      <c r="DR211" s="1"/>
      <c r="DS211" s="1"/>
      <c r="DT211" s="1"/>
    </row>
    <row r="212" spans="2:124">
      <c r="B212" s="18"/>
      <c r="C212" s="18"/>
      <c r="D212" s="19"/>
      <c r="E212" s="20"/>
      <c r="F212" s="17"/>
      <c r="M212" s="25"/>
      <c r="DM212" s="1"/>
      <c r="DN212" s="1"/>
      <c r="DO212" s="1"/>
      <c r="DP212" s="1"/>
      <c r="DQ212" s="1"/>
      <c r="DR212" s="1"/>
      <c r="DS212" s="1"/>
      <c r="DT212" s="1"/>
    </row>
    <row r="213" spans="2:124">
      <c r="B213" s="18"/>
      <c r="C213" s="18"/>
      <c r="D213" s="19"/>
      <c r="E213" s="20"/>
      <c r="F213" s="17"/>
      <c r="M213" s="25"/>
      <c r="DM213" s="1"/>
      <c r="DN213" s="1"/>
      <c r="DO213" s="1"/>
      <c r="DP213" s="1"/>
      <c r="DQ213" s="1"/>
      <c r="DR213" s="1"/>
      <c r="DS213" s="1"/>
      <c r="DT213" s="1"/>
    </row>
    <row r="214" spans="2:124">
      <c r="B214" s="18"/>
      <c r="C214" s="18"/>
      <c r="D214" s="19"/>
      <c r="E214" s="20"/>
      <c r="F214" s="17"/>
      <c r="M214" s="25"/>
      <c r="DM214" s="1"/>
      <c r="DN214" s="1"/>
      <c r="DO214" s="1"/>
      <c r="DP214" s="1"/>
      <c r="DQ214" s="1"/>
      <c r="DR214" s="1"/>
      <c r="DS214" s="1"/>
      <c r="DT214" s="1"/>
    </row>
    <row r="215" spans="2:124">
      <c r="B215" s="18"/>
      <c r="C215" s="18"/>
      <c r="D215" s="19"/>
      <c r="E215" s="20"/>
      <c r="F215" s="17"/>
      <c r="M215" s="25"/>
      <c r="DM215" s="1"/>
      <c r="DN215" s="1"/>
      <c r="DO215" s="1"/>
      <c r="DP215" s="1"/>
      <c r="DQ215" s="1"/>
      <c r="DR215" s="1"/>
      <c r="DS215" s="1"/>
      <c r="DT215" s="1"/>
    </row>
    <row r="216" spans="2:124">
      <c r="B216" s="18"/>
      <c r="C216" s="18"/>
      <c r="D216" s="19"/>
      <c r="E216" s="20"/>
      <c r="F216" s="17"/>
      <c r="M216" s="25"/>
      <c r="DM216" s="1"/>
      <c r="DN216" s="1"/>
      <c r="DO216" s="1"/>
      <c r="DP216" s="1"/>
      <c r="DQ216" s="1"/>
      <c r="DR216" s="1"/>
      <c r="DS216" s="1"/>
      <c r="DT216" s="1"/>
    </row>
    <row r="217" spans="2:124">
      <c r="B217" s="18"/>
      <c r="C217" s="18"/>
      <c r="D217" s="19"/>
      <c r="E217" s="20"/>
      <c r="F217" s="17"/>
      <c r="M217" s="25"/>
      <c r="DM217" s="1"/>
      <c r="DN217" s="1"/>
      <c r="DO217" s="1"/>
      <c r="DP217" s="1"/>
      <c r="DQ217" s="1"/>
      <c r="DR217" s="1"/>
      <c r="DS217" s="1"/>
      <c r="DT217" s="1"/>
    </row>
    <row r="218" spans="2:124">
      <c r="B218" s="18"/>
      <c r="C218" s="18"/>
      <c r="D218" s="19"/>
      <c r="E218" s="20"/>
      <c r="F218" s="17"/>
      <c r="M218" s="25"/>
      <c r="DM218" s="1"/>
      <c r="DN218" s="1"/>
      <c r="DO218" s="1"/>
      <c r="DP218" s="1"/>
      <c r="DQ218" s="1"/>
      <c r="DR218" s="1"/>
      <c r="DS218" s="1"/>
      <c r="DT218" s="1"/>
    </row>
    <row r="219" spans="2:124">
      <c r="B219" s="18"/>
      <c r="C219" s="18"/>
      <c r="D219" s="19"/>
      <c r="E219" s="20"/>
      <c r="F219" s="17"/>
      <c r="M219" s="25"/>
      <c r="DM219" s="1"/>
      <c r="DN219" s="1"/>
      <c r="DO219" s="1"/>
      <c r="DP219" s="1"/>
      <c r="DQ219" s="1"/>
      <c r="DR219" s="1"/>
      <c r="DS219" s="1"/>
      <c r="DT219" s="1"/>
    </row>
    <row r="220" spans="2:124">
      <c r="B220" s="18"/>
      <c r="C220" s="18"/>
      <c r="D220" s="19"/>
      <c r="E220" s="20"/>
      <c r="F220" s="17"/>
      <c r="M220" s="25"/>
      <c r="DM220" s="1"/>
      <c r="DN220" s="1"/>
      <c r="DO220" s="1"/>
      <c r="DP220" s="1"/>
      <c r="DQ220" s="1"/>
      <c r="DR220" s="1"/>
      <c r="DS220" s="1"/>
      <c r="DT220" s="1"/>
    </row>
    <row r="221" spans="2:124">
      <c r="B221" s="18"/>
      <c r="C221" s="18"/>
      <c r="D221" s="19"/>
      <c r="E221" s="20"/>
      <c r="F221" s="17"/>
      <c r="M221" s="25"/>
      <c r="DM221" s="1"/>
      <c r="DN221" s="1"/>
      <c r="DO221" s="1"/>
      <c r="DP221" s="1"/>
      <c r="DQ221" s="1"/>
      <c r="DR221" s="1"/>
      <c r="DS221" s="1"/>
      <c r="DT221" s="1"/>
    </row>
    <row r="222" spans="2:124">
      <c r="B222" s="18"/>
      <c r="C222" s="18"/>
      <c r="D222" s="19"/>
      <c r="E222" s="20"/>
      <c r="F222" s="17"/>
      <c r="DM222" s="1"/>
      <c r="DN222" s="1"/>
      <c r="DO222" s="1"/>
      <c r="DP222" s="1"/>
      <c r="DQ222" s="1"/>
      <c r="DR222" s="1"/>
      <c r="DS222" s="1"/>
      <c r="DT222" s="1"/>
    </row>
    <row r="223" spans="2:124">
      <c r="B223" s="18"/>
      <c r="C223" s="18"/>
      <c r="D223" s="19"/>
      <c r="E223" s="20"/>
      <c r="F223" s="17"/>
      <c r="DM223" s="1"/>
      <c r="DN223" s="1"/>
      <c r="DO223" s="1"/>
      <c r="DP223" s="1"/>
      <c r="DQ223" s="1"/>
      <c r="DR223" s="1"/>
      <c r="DS223" s="1"/>
      <c r="DT223" s="1"/>
    </row>
    <row r="224" spans="2:124">
      <c r="B224" s="18"/>
      <c r="C224" s="18"/>
      <c r="D224" s="19"/>
      <c r="E224" s="20"/>
      <c r="F224" s="17"/>
      <c r="DM224" s="1"/>
      <c r="DN224" s="1"/>
      <c r="DO224" s="1"/>
      <c r="DP224" s="1"/>
      <c r="DQ224" s="1"/>
      <c r="DR224" s="1"/>
      <c r="DS224" s="1"/>
      <c r="DT224" s="1"/>
    </row>
    <row r="225" spans="2:124">
      <c r="B225" s="18"/>
      <c r="C225" s="18"/>
      <c r="D225" s="19"/>
      <c r="E225" s="20"/>
      <c r="F225" s="17"/>
      <c r="DM225" s="1"/>
      <c r="DN225" s="1"/>
      <c r="DO225" s="1"/>
      <c r="DP225" s="1"/>
      <c r="DQ225" s="1"/>
      <c r="DR225" s="1"/>
      <c r="DS225" s="1"/>
      <c r="DT225" s="1"/>
    </row>
    <row r="226" spans="2:124">
      <c r="B226" s="18"/>
      <c r="C226" s="18"/>
      <c r="D226" s="19"/>
      <c r="E226" s="20"/>
      <c r="F226" s="17"/>
      <c r="DM226" s="1"/>
      <c r="DN226" s="1"/>
      <c r="DO226" s="1"/>
      <c r="DP226" s="1"/>
      <c r="DQ226" s="1"/>
      <c r="DR226" s="1"/>
      <c r="DS226" s="1"/>
      <c r="DT226" s="1"/>
    </row>
    <row r="227" spans="2:124">
      <c r="B227" s="18"/>
      <c r="C227" s="18"/>
      <c r="D227" s="19"/>
      <c r="E227" s="20"/>
      <c r="F227" s="17"/>
      <c r="DM227" s="1"/>
      <c r="DN227" s="1"/>
      <c r="DO227" s="1"/>
      <c r="DP227" s="1"/>
      <c r="DQ227" s="1"/>
      <c r="DR227" s="1"/>
      <c r="DS227" s="1"/>
      <c r="DT227" s="1"/>
    </row>
    <row r="228" spans="2:124">
      <c r="B228" s="18"/>
      <c r="C228" s="18"/>
      <c r="D228" s="19"/>
      <c r="E228" s="20"/>
      <c r="F228" s="17"/>
      <c r="DM228" s="1"/>
      <c r="DN228" s="1"/>
      <c r="DO228" s="1"/>
      <c r="DP228" s="1"/>
      <c r="DQ228" s="1"/>
      <c r="DR228" s="1"/>
      <c r="DS228" s="1"/>
      <c r="DT228" s="1"/>
    </row>
    <row r="229" spans="2:124">
      <c r="B229" s="18"/>
      <c r="C229" s="18"/>
      <c r="D229" s="19"/>
      <c r="E229" s="20"/>
      <c r="F229" s="17"/>
      <c r="DM229" s="1"/>
      <c r="DN229" s="1"/>
      <c r="DO229" s="1"/>
      <c r="DP229" s="1"/>
      <c r="DQ229" s="1"/>
      <c r="DR229" s="1"/>
      <c r="DS229" s="1"/>
      <c r="DT229" s="1"/>
    </row>
    <row r="230" spans="2:124">
      <c r="B230" s="18"/>
      <c r="C230" s="18"/>
      <c r="D230" s="19"/>
      <c r="E230" s="20"/>
      <c r="F230" s="17"/>
      <c r="DM230" s="1"/>
      <c r="DN230" s="1"/>
      <c r="DO230" s="1"/>
      <c r="DP230" s="1"/>
      <c r="DQ230" s="1"/>
      <c r="DR230" s="1"/>
      <c r="DS230" s="1"/>
      <c r="DT230" s="1"/>
    </row>
    <row r="231" spans="2:124">
      <c r="B231" s="18"/>
      <c r="C231" s="18"/>
      <c r="D231" s="19"/>
      <c r="E231" s="20"/>
      <c r="F231" s="17"/>
      <c r="DM231" s="1"/>
      <c r="DN231" s="1"/>
      <c r="DO231" s="1"/>
      <c r="DP231" s="1"/>
      <c r="DQ231" s="1"/>
      <c r="DR231" s="1"/>
      <c r="DS231" s="1"/>
      <c r="DT231" s="1"/>
    </row>
    <row r="232" spans="2:124">
      <c r="B232" s="18"/>
      <c r="C232" s="18"/>
      <c r="D232" s="19"/>
      <c r="E232" s="20"/>
      <c r="F232" s="17"/>
      <c r="DM232" s="1"/>
      <c r="DN232" s="1"/>
      <c r="DO232" s="1"/>
      <c r="DP232" s="1"/>
      <c r="DQ232" s="1"/>
      <c r="DR232" s="1"/>
      <c r="DS232" s="1"/>
      <c r="DT232" s="1"/>
    </row>
    <row r="233" spans="2:124">
      <c r="B233" s="18"/>
      <c r="C233" s="18"/>
      <c r="D233" s="19"/>
      <c r="E233" s="20"/>
      <c r="F233" s="17"/>
      <c r="DM233" s="1"/>
      <c r="DN233" s="1"/>
      <c r="DO233" s="1"/>
      <c r="DP233" s="1"/>
      <c r="DQ233" s="1"/>
      <c r="DR233" s="1"/>
      <c r="DS233" s="1"/>
      <c r="DT233" s="1"/>
    </row>
    <row r="234" spans="2:124">
      <c r="B234" s="18"/>
      <c r="C234" s="18"/>
      <c r="D234" s="19"/>
      <c r="E234" s="20"/>
      <c r="F234" s="17"/>
      <c r="DM234" s="1"/>
      <c r="DN234" s="1"/>
      <c r="DO234" s="1"/>
      <c r="DP234" s="1"/>
      <c r="DQ234" s="1"/>
      <c r="DR234" s="1"/>
      <c r="DS234" s="1"/>
      <c r="DT234" s="1"/>
    </row>
    <row r="235" spans="2:124">
      <c r="B235" s="18"/>
      <c r="C235" s="18"/>
      <c r="D235" s="19"/>
      <c r="E235" s="20"/>
      <c r="F235" s="17"/>
      <c r="DM235" s="1"/>
      <c r="DN235" s="1"/>
      <c r="DO235" s="1"/>
      <c r="DP235" s="1"/>
      <c r="DQ235" s="1"/>
      <c r="DR235" s="1"/>
      <c r="DS235" s="1"/>
      <c r="DT235" s="1"/>
    </row>
    <row r="236" spans="2:124">
      <c r="B236" s="18"/>
      <c r="C236" s="18"/>
      <c r="D236" s="19"/>
      <c r="E236" s="20"/>
      <c r="F236" s="17"/>
      <c r="DM236" s="1"/>
      <c r="DN236" s="1"/>
      <c r="DO236" s="1"/>
      <c r="DP236" s="1"/>
      <c r="DQ236" s="1"/>
      <c r="DR236" s="1"/>
      <c r="DS236" s="1"/>
      <c r="DT236" s="1"/>
    </row>
    <row r="237" spans="2:124">
      <c r="B237" s="18"/>
      <c r="C237" s="18"/>
      <c r="D237" s="19"/>
      <c r="E237" s="20"/>
      <c r="F237" s="17"/>
      <c r="DM237" s="1"/>
      <c r="DN237" s="1"/>
      <c r="DO237" s="1"/>
      <c r="DP237" s="1"/>
      <c r="DQ237" s="1"/>
      <c r="DR237" s="1"/>
      <c r="DS237" s="1"/>
      <c r="DT237" s="1"/>
    </row>
    <row r="238" spans="2:124">
      <c r="B238" s="18"/>
      <c r="C238" s="18"/>
      <c r="D238" s="19"/>
      <c r="E238" s="20"/>
      <c r="F238" s="17"/>
      <c r="DM238" s="1"/>
      <c r="DN238" s="1"/>
      <c r="DO238" s="1"/>
      <c r="DP238" s="1"/>
      <c r="DQ238" s="1"/>
      <c r="DR238" s="1"/>
      <c r="DS238" s="1"/>
      <c r="DT238" s="1"/>
    </row>
    <row r="239" spans="2:124">
      <c r="B239" s="18"/>
      <c r="C239" s="18"/>
      <c r="D239" s="19"/>
      <c r="E239" s="20"/>
      <c r="F239" s="17"/>
      <c r="DM239" s="1"/>
      <c r="DN239" s="1"/>
      <c r="DO239" s="1"/>
      <c r="DP239" s="1"/>
      <c r="DQ239" s="1"/>
      <c r="DR239" s="1"/>
      <c r="DS239" s="1"/>
      <c r="DT239" s="1"/>
    </row>
    <row r="240" spans="2:124">
      <c r="B240" s="18"/>
      <c r="C240" s="18"/>
      <c r="D240" s="19"/>
      <c r="E240" s="20"/>
      <c r="F240" s="17"/>
      <c r="DM240" s="1"/>
      <c r="DN240" s="1"/>
      <c r="DO240" s="1"/>
      <c r="DP240" s="1"/>
      <c r="DQ240" s="1"/>
      <c r="DR240" s="1"/>
      <c r="DS240" s="1"/>
      <c r="DT240" s="1"/>
    </row>
    <row r="241" spans="2:124">
      <c r="B241" s="18"/>
      <c r="C241" s="18"/>
      <c r="D241" s="19"/>
      <c r="E241" s="20"/>
      <c r="F241" s="17"/>
      <c r="DM241" s="1"/>
      <c r="DN241" s="1"/>
      <c r="DO241" s="1"/>
      <c r="DP241" s="1"/>
      <c r="DQ241" s="1"/>
      <c r="DR241" s="1"/>
      <c r="DS241" s="1"/>
      <c r="DT241" s="1"/>
    </row>
    <row r="242" spans="2:124">
      <c r="B242" s="18"/>
      <c r="C242" s="18"/>
      <c r="D242" s="19"/>
      <c r="E242" s="20"/>
      <c r="F242" s="17"/>
      <c r="DM242" s="1"/>
      <c r="DN242" s="1"/>
      <c r="DO242" s="1"/>
      <c r="DP242" s="1"/>
      <c r="DQ242" s="1"/>
      <c r="DR242" s="1"/>
      <c r="DS242" s="1"/>
      <c r="DT242" s="1"/>
    </row>
    <row r="243" spans="2:124">
      <c r="B243" s="18"/>
      <c r="C243" s="18"/>
      <c r="D243" s="19"/>
      <c r="E243" s="20"/>
      <c r="F243" s="17"/>
      <c r="DM243" s="1"/>
      <c r="DN243" s="1"/>
      <c r="DO243" s="1"/>
      <c r="DP243" s="1"/>
      <c r="DQ243" s="1"/>
      <c r="DR243" s="1"/>
      <c r="DS243" s="1"/>
      <c r="DT243" s="1"/>
    </row>
    <row r="244" spans="2:124">
      <c r="B244" s="18"/>
      <c r="C244" s="18"/>
      <c r="D244" s="19"/>
      <c r="E244" s="20"/>
      <c r="F244" s="17"/>
      <c r="DM244" s="1"/>
      <c r="DN244" s="1"/>
      <c r="DO244" s="1"/>
      <c r="DP244" s="1"/>
      <c r="DQ244" s="1"/>
      <c r="DR244" s="1"/>
      <c r="DS244" s="1"/>
      <c r="DT244" s="1"/>
    </row>
    <row r="245" spans="2:124">
      <c r="B245" s="18"/>
      <c r="C245" s="18"/>
      <c r="D245" s="19"/>
      <c r="E245" s="20"/>
      <c r="F245" s="17"/>
      <c r="DM245" s="1"/>
      <c r="DN245" s="1"/>
      <c r="DO245" s="1"/>
      <c r="DP245" s="1"/>
      <c r="DQ245" s="1"/>
      <c r="DR245" s="1"/>
      <c r="DS245" s="1"/>
      <c r="DT245" s="1"/>
    </row>
    <row r="246" spans="2:124">
      <c r="B246" s="18"/>
      <c r="C246" s="18"/>
      <c r="D246" s="19"/>
      <c r="E246" s="20"/>
      <c r="F246" s="17"/>
      <c r="DM246" s="1"/>
      <c r="DN246" s="1"/>
      <c r="DO246" s="1"/>
      <c r="DP246" s="1"/>
      <c r="DQ246" s="1"/>
      <c r="DR246" s="1"/>
      <c r="DS246" s="1"/>
      <c r="DT246" s="1"/>
    </row>
    <row r="247" spans="2:124">
      <c r="B247" s="18"/>
      <c r="C247" s="18"/>
      <c r="D247" s="19"/>
      <c r="E247" s="20"/>
      <c r="F247" s="17"/>
      <c r="DM247" s="1"/>
      <c r="DN247" s="1"/>
      <c r="DO247" s="1"/>
      <c r="DP247" s="1"/>
      <c r="DQ247" s="1"/>
      <c r="DR247" s="1"/>
      <c r="DS247" s="1"/>
      <c r="DT247" s="1"/>
    </row>
    <row r="248" spans="2:124">
      <c r="B248" s="18"/>
      <c r="C248" s="18"/>
      <c r="D248" s="19"/>
      <c r="E248" s="20"/>
      <c r="F248" s="17"/>
      <c r="DM248" s="1"/>
      <c r="DN248" s="1"/>
      <c r="DO248" s="1"/>
      <c r="DP248" s="1"/>
      <c r="DQ248" s="1"/>
      <c r="DR248" s="1"/>
      <c r="DS248" s="1"/>
      <c r="DT248" s="1"/>
    </row>
    <row r="249" spans="2:124">
      <c r="B249" s="18"/>
      <c r="C249" s="18"/>
      <c r="D249" s="19"/>
      <c r="E249" s="20"/>
      <c r="F249" s="17"/>
      <c r="DM249" s="1"/>
      <c r="DN249" s="1"/>
      <c r="DO249" s="1"/>
      <c r="DP249" s="1"/>
      <c r="DQ249" s="1"/>
      <c r="DR249" s="1"/>
      <c r="DS249" s="1"/>
      <c r="DT249" s="1"/>
    </row>
    <row r="250" spans="2:124">
      <c r="B250" s="18"/>
      <c r="C250" s="18"/>
      <c r="D250" s="19"/>
      <c r="E250" s="20"/>
      <c r="F250" s="17"/>
      <c r="DM250" s="1"/>
      <c r="DN250" s="1"/>
      <c r="DO250" s="1"/>
      <c r="DP250" s="1"/>
      <c r="DQ250" s="1"/>
      <c r="DR250" s="1"/>
      <c r="DS250" s="1"/>
      <c r="DT250" s="1"/>
    </row>
    <row r="251" spans="2:124">
      <c r="B251" s="18"/>
      <c r="C251" s="18"/>
      <c r="D251" s="19"/>
      <c r="E251" s="20"/>
      <c r="F251" s="17"/>
      <c r="DM251" s="1"/>
      <c r="DN251" s="1"/>
      <c r="DO251" s="1"/>
      <c r="DP251" s="1"/>
      <c r="DQ251" s="1"/>
      <c r="DR251" s="1"/>
      <c r="DS251" s="1"/>
      <c r="DT251" s="1"/>
    </row>
    <row r="252" spans="2:124">
      <c r="B252" s="18"/>
      <c r="C252" s="18"/>
      <c r="D252" s="19"/>
      <c r="E252" s="20"/>
      <c r="F252" s="17"/>
      <c r="DM252" s="1"/>
      <c r="DN252" s="1"/>
      <c r="DO252" s="1"/>
      <c r="DP252" s="1"/>
      <c r="DQ252" s="1"/>
      <c r="DR252" s="1"/>
      <c r="DS252" s="1"/>
      <c r="DT252" s="1"/>
    </row>
    <row r="253" spans="2:124">
      <c r="B253" s="18"/>
      <c r="C253" s="18"/>
      <c r="D253" s="19"/>
      <c r="E253" s="20"/>
      <c r="F253" s="17"/>
      <c r="DM253" s="1"/>
      <c r="DN253" s="1"/>
      <c r="DO253" s="1"/>
      <c r="DP253" s="1"/>
      <c r="DQ253" s="1"/>
      <c r="DR253" s="1"/>
      <c r="DS253" s="1"/>
      <c r="DT253" s="1"/>
    </row>
    <row r="254" spans="2:124">
      <c r="B254" s="18"/>
      <c r="C254" s="18"/>
      <c r="D254" s="19"/>
      <c r="E254" s="20"/>
      <c r="F254" s="17"/>
      <c r="DM254" s="1"/>
      <c r="DN254" s="1"/>
      <c r="DO254" s="1"/>
      <c r="DP254" s="1"/>
      <c r="DQ254" s="1"/>
      <c r="DR254" s="1"/>
      <c r="DS254" s="1"/>
      <c r="DT254" s="1"/>
    </row>
    <row r="255" spans="2:124">
      <c r="B255" s="18"/>
      <c r="C255" s="18"/>
      <c r="D255" s="19"/>
      <c r="E255" s="20"/>
      <c r="F255" s="17"/>
      <c r="DM255" s="1"/>
      <c r="DN255" s="1"/>
      <c r="DO255" s="1"/>
      <c r="DP255" s="1"/>
      <c r="DQ255" s="1"/>
      <c r="DR255" s="1"/>
      <c r="DS255" s="1"/>
      <c r="DT255" s="1"/>
    </row>
    <row r="256" spans="2:124">
      <c r="B256" s="18"/>
      <c r="C256" s="18"/>
      <c r="D256" s="19"/>
      <c r="E256" s="20"/>
      <c r="F256" s="17"/>
      <c r="DM256" s="1"/>
      <c r="DN256" s="1"/>
      <c r="DO256" s="1"/>
      <c r="DP256" s="1"/>
      <c r="DQ256" s="1"/>
      <c r="DR256" s="1"/>
      <c r="DS256" s="1"/>
      <c r="DT256" s="1"/>
    </row>
    <row r="257" spans="2:124">
      <c r="B257" s="18"/>
      <c r="C257" s="18"/>
      <c r="D257" s="19"/>
      <c r="E257" s="20"/>
      <c r="F257" s="17"/>
      <c r="DM257" s="1"/>
      <c r="DN257" s="1"/>
      <c r="DO257" s="1"/>
      <c r="DP257" s="1"/>
      <c r="DQ257" s="1"/>
      <c r="DR257" s="1"/>
      <c r="DS257" s="1"/>
      <c r="DT257" s="1"/>
    </row>
    <row r="258" spans="2:124">
      <c r="B258" s="18"/>
      <c r="C258" s="18"/>
      <c r="D258" s="19"/>
      <c r="E258" s="20"/>
      <c r="F258" s="17"/>
      <c r="DM258" s="1"/>
      <c r="DN258" s="1"/>
      <c r="DO258" s="1"/>
      <c r="DP258" s="1"/>
      <c r="DQ258" s="1"/>
      <c r="DR258" s="1"/>
      <c r="DS258" s="1"/>
      <c r="DT258" s="1"/>
    </row>
    <row r="259" spans="2:124">
      <c r="B259" s="18"/>
      <c r="C259" s="18"/>
      <c r="D259" s="19"/>
      <c r="E259" s="20"/>
      <c r="F259" s="17"/>
      <c r="DM259" s="1"/>
      <c r="DN259" s="1"/>
      <c r="DO259" s="1"/>
      <c r="DP259" s="1"/>
      <c r="DQ259" s="1"/>
      <c r="DR259" s="1"/>
      <c r="DS259" s="1"/>
      <c r="DT259" s="1"/>
    </row>
    <row r="260" spans="2:124">
      <c r="B260" s="18"/>
      <c r="C260" s="18"/>
      <c r="D260" s="19"/>
      <c r="E260" s="20"/>
      <c r="F260" s="17"/>
      <c r="DM260" s="1"/>
      <c r="DN260" s="1"/>
      <c r="DO260" s="1"/>
      <c r="DP260" s="1"/>
      <c r="DQ260" s="1"/>
      <c r="DR260" s="1"/>
      <c r="DS260" s="1"/>
      <c r="DT260" s="1"/>
    </row>
    <row r="261" spans="2:124">
      <c r="B261" s="18"/>
      <c r="C261" s="18"/>
      <c r="D261" s="19"/>
      <c r="E261" s="20"/>
      <c r="F261" s="17"/>
      <c r="DM261" s="1"/>
      <c r="DN261" s="1"/>
      <c r="DO261" s="1"/>
      <c r="DP261" s="1"/>
      <c r="DQ261" s="1"/>
      <c r="DR261" s="1"/>
      <c r="DS261" s="1"/>
      <c r="DT261" s="1"/>
    </row>
    <row r="262" spans="2:124">
      <c r="B262" s="18"/>
      <c r="C262" s="18"/>
      <c r="D262" s="19"/>
      <c r="E262" s="20"/>
      <c r="F262" s="17"/>
      <c r="DM262" s="1"/>
      <c r="DN262" s="1"/>
      <c r="DO262" s="1"/>
      <c r="DP262" s="1"/>
      <c r="DQ262" s="1"/>
      <c r="DR262" s="1"/>
      <c r="DS262" s="1"/>
      <c r="DT262" s="1"/>
    </row>
    <row r="263" spans="2:124">
      <c r="B263" s="18"/>
      <c r="C263" s="18"/>
      <c r="D263" s="19"/>
      <c r="E263" s="20"/>
      <c r="F263" s="17"/>
      <c r="DM263" s="1"/>
      <c r="DN263" s="1"/>
      <c r="DO263" s="1"/>
      <c r="DP263" s="1"/>
      <c r="DQ263" s="1"/>
      <c r="DR263" s="1"/>
      <c r="DS263" s="1"/>
      <c r="DT263" s="1"/>
    </row>
    <row r="264" spans="2:124">
      <c r="B264" s="18"/>
      <c r="C264" s="18"/>
      <c r="D264" s="19"/>
      <c r="E264" s="20"/>
      <c r="F264" s="17"/>
      <c r="DM264" s="1"/>
      <c r="DN264" s="1"/>
      <c r="DO264" s="1"/>
      <c r="DP264" s="1"/>
      <c r="DQ264" s="1"/>
      <c r="DR264" s="1"/>
      <c r="DS264" s="1"/>
      <c r="DT264" s="1"/>
    </row>
    <row r="265" spans="2:124">
      <c r="B265" s="18"/>
      <c r="C265" s="18"/>
      <c r="D265" s="19"/>
      <c r="E265" s="20"/>
      <c r="F265" s="17"/>
      <c r="DM265" s="1"/>
      <c r="DN265" s="1"/>
      <c r="DO265" s="1"/>
      <c r="DP265" s="1"/>
      <c r="DQ265" s="1"/>
      <c r="DR265" s="1"/>
      <c r="DS265" s="1"/>
      <c r="DT265" s="1"/>
    </row>
    <row r="266" spans="2:124">
      <c r="B266" s="18"/>
      <c r="C266" s="18"/>
      <c r="D266" s="19"/>
      <c r="E266" s="20"/>
      <c r="F266" s="17"/>
      <c r="DM266" s="1"/>
      <c r="DN266" s="1"/>
      <c r="DO266" s="1"/>
      <c r="DP266" s="1"/>
      <c r="DQ266" s="1"/>
      <c r="DR266" s="1"/>
      <c r="DS266" s="1"/>
      <c r="DT266" s="1"/>
    </row>
    <row r="267" spans="2:124">
      <c r="B267" s="18"/>
      <c r="C267" s="18"/>
      <c r="D267" s="19"/>
      <c r="E267" s="20"/>
      <c r="F267" s="17"/>
      <c r="DM267" s="1"/>
      <c r="DN267" s="1"/>
      <c r="DO267" s="1"/>
      <c r="DP267" s="1"/>
      <c r="DQ267" s="1"/>
      <c r="DR267" s="1"/>
      <c r="DS267" s="1"/>
      <c r="DT267" s="1"/>
    </row>
    <row r="268" spans="2:124">
      <c r="B268" s="18"/>
      <c r="C268" s="18"/>
      <c r="D268" s="19"/>
      <c r="E268" s="20"/>
      <c r="F268" s="17"/>
      <c r="DM268" s="1"/>
      <c r="DN268" s="1"/>
      <c r="DO268" s="1"/>
      <c r="DP268" s="1"/>
      <c r="DQ268" s="1"/>
      <c r="DR268" s="1"/>
      <c r="DS268" s="1"/>
      <c r="DT268" s="1"/>
    </row>
    <row r="269" spans="2:124">
      <c r="B269" s="18"/>
      <c r="C269" s="18"/>
      <c r="D269" s="19"/>
      <c r="E269" s="20"/>
      <c r="F269" s="17"/>
      <c r="DM269" s="1"/>
      <c r="DN269" s="1"/>
      <c r="DO269" s="1"/>
      <c r="DP269" s="1"/>
      <c r="DQ269" s="1"/>
      <c r="DR269" s="1"/>
      <c r="DS269" s="1"/>
      <c r="DT269" s="1"/>
    </row>
    <row r="270" spans="2:124">
      <c r="B270" s="18"/>
      <c r="C270" s="18"/>
      <c r="D270" s="19"/>
      <c r="E270" s="20"/>
      <c r="F270" s="17"/>
      <c r="DM270" s="1"/>
      <c r="DN270" s="1"/>
      <c r="DO270" s="1"/>
      <c r="DP270" s="1"/>
      <c r="DQ270" s="1"/>
      <c r="DR270" s="1"/>
      <c r="DS270" s="1"/>
      <c r="DT270" s="1"/>
    </row>
    <row r="271" spans="2:124">
      <c r="B271" s="18"/>
      <c r="C271" s="18"/>
      <c r="D271" s="19"/>
      <c r="E271" s="20"/>
      <c r="F271" s="17"/>
      <c r="DM271" s="1"/>
      <c r="DN271" s="1"/>
      <c r="DO271" s="1"/>
      <c r="DP271" s="1"/>
      <c r="DQ271" s="1"/>
      <c r="DR271" s="1"/>
      <c r="DS271" s="1"/>
      <c r="DT271" s="1"/>
    </row>
    <row r="272" spans="2:124">
      <c r="B272" s="18"/>
      <c r="C272" s="18"/>
      <c r="D272" s="19"/>
      <c r="E272" s="20"/>
      <c r="F272" s="17"/>
      <c r="DM272" s="1"/>
      <c r="DN272" s="1"/>
      <c r="DO272" s="1"/>
      <c r="DP272" s="1"/>
      <c r="DQ272" s="1"/>
      <c r="DR272" s="1"/>
      <c r="DS272" s="1"/>
      <c r="DT272" s="1"/>
    </row>
    <row r="273" spans="2:124">
      <c r="B273" s="18"/>
      <c r="C273" s="18"/>
      <c r="D273" s="19"/>
      <c r="E273" s="20"/>
      <c r="F273" s="17"/>
      <c r="DM273" s="1"/>
      <c r="DN273" s="1"/>
      <c r="DO273" s="1"/>
      <c r="DP273" s="1"/>
      <c r="DQ273" s="1"/>
      <c r="DR273" s="1"/>
      <c r="DS273" s="1"/>
      <c r="DT273" s="1"/>
    </row>
    <row r="274" spans="2:124">
      <c r="B274" s="18"/>
      <c r="C274" s="18"/>
      <c r="D274" s="19"/>
      <c r="E274" s="20"/>
      <c r="F274" s="17"/>
      <c r="DM274" s="1"/>
      <c r="DN274" s="1"/>
      <c r="DO274" s="1"/>
      <c r="DP274" s="1"/>
      <c r="DQ274" s="1"/>
      <c r="DR274" s="1"/>
      <c r="DS274" s="1"/>
      <c r="DT274" s="1"/>
    </row>
    <row r="275" spans="2:124">
      <c r="B275" s="18"/>
      <c r="C275" s="18"/>
      <c r="D275" s="19"/>
      <c r="E275" s="20"/>
      <c r="F275" s="17"/>
      <c r="DM275" s="1"/>
      <c r="DN275" s="1"/>
      <c r="DO275" s="1"/>
      <c r="DP275" s="1"/>
      <c r="DQ275" s="1"/>
      <c r="DR275" s="1"/>
      <c r="DS275" s="1"/>
      <c r="DT275" s="1"/>
    </row>
    <row r="276" spans="2:124">
      <c r="B276" s="18"/>
      <c r="C276" s="18"/>
      <c r="D276" s="19"/>
      <c r="E276" s="20"/>
      <c r="F276" s="17"/>
      <c r="DM276" s="1"/>
      <c r="DN276" s="1"/>
      <c r="DO276" s="1"/>
      <c r="DP276" s="1"/>
      <c r="DQ276" s="1"/>
      <c r="DR276" s="1"/>
      <c r="DS276" s="1"/>
      <c r="DT276" s="1"/>
    </row>
    <row r="277" spans="2:124">
      <c r="B277" s="18"/>
      <c r="C277" s="18"/>
      <c r="D277" s="19"/>
      <c r="E277" s="20"/>
      <c r="F277" s="17"/>
      <c r="DM277" s="1"/>
      <c r="DN277" s="1"/>
      <c r="DO277" s="1"/>
      <c r="DP277" s="1"/>
      <c r="DQ277" s="1"/>
      <c r="DR277" s="1"/>
      <c r="DS277" s="1"/>
      <c r="DT277" s="1"/>
    </row>
    <row r="278" spans="2:124">
      <c r="B278" s="18"/>
      <c r="C278" s="18"/>
      <c r="D278" s="19"/>
      <c r="E278" s="20"/>
      <c r="F278" s="17"/>
      <c r="DM278" s="1"/>
      <c r="DN278" s="1"/>
      <c r="DO278" s="1"/>
      <c r="DP278" s="1"/>
      <c r="DQ278" s="1"/>
      <c r="DR278" s="1"/>
      <c r="DS278" s="1"/>
      <c r="DT278" s="1"/>
    </row>
    <row r="279" spans="2:124">
      <c r="B279" s="18"/>
      <c r="C279" s="18"/>
      <c r="D279" s="19"/>
      <c r="E279" s="20"/>
      <c r="F279" s="17"/>
      <c r="DM279" s="1"/>
      <c r="DN279" s="1"/>
      <c r="DO279" s="1"/>
      <c r="DP279" s="1"/>
      <c r="DQ279" s="1"/>
      <c r="DR279" s="1"/>
      <c r="DS279" s="1"/>
      <c r="DT279" s="1"/>
    </row>
    <row r="280" spans="2:124">
      <c r="B280" s="18"/>
      <c r="C280" s="18"/>
      <c r="D280" s="19"/>
      <c r="E280" s="20"/>
      <c r="F280" s="17"/>
      <c r="DM280" s="1"/>
      <c r="DN280" s="1"/>
      <c r="DO280" s="1"/>
      <c r="DP280" s="1"/>
      <c r="DQ280" s="1"/>
      <c r="DR280" s="1"/>
      <c r="DS280" s="1"/>
      <c r="DT280" s="1"/>
    </row>
    <row r="281" spans="2:124">
      <c r="B281" s="18"/>
      <c r="C281" s="18"/>
      <c r="D281" s="19"/>
      <c r="E281" s="20"/>
      <c r="F281" s="17"/>
      <c r="DM281" s="1"/>
      <c r="DN281" s="1"/>
      <c r="DO281" s="1"/>
      <c r="DP281" s="1"/>
      <c r="DQ281" s="1"/>
      <c r="DR281" s="1"/>
      <c r="DS281" s="1"/>
      <c r="DT281" s="1"/>
    </row>
    <row r="282" spans="2:124">
      <c r="B282" s="18"/>
      <c r="C282" s="18"/>
      <c r="D282" s="19"/>
      <c r="E282" s="20"/>
      <c r="F282" s="17"/>
      <c r="DM282" s="1"/>
      <c r="DN282" s="1"/>
      <c r="DO282" s="1"/>
      <c r="DP282" s="1"/>
      <c r="DQ282" s="1"/>
      <c r="DR282" s="1"/>
      <c r="DS282" s="1"/>
      <c r="DT282" s="1"/>
    </row>
    <row r="283" spans="2:124">
      <c r="B283" s="18"/>
      <c r="C283" s="18"/>
      <c r="D283" s="19"/>
      <c r="E283" s="20"/>
      <c r="F283" s="17"/>
      <c r="DM283" s="1"/>
      <c r="DN283" s="1"/>
      <c r="DO283" s="1"/>
      <c r="DP283" s="1"/>
      <c r="DQ283" s="1"/>
      <c r="DR283" s="1"/>
      <c r="DS283" s="1"/>
      <c r="DT283" s="1"/>
    </row>
    <row r="284" spans="2:124">
      <c r="B284" s="18"/>
      <c r="C284" s="18"/>
      <c r="D284" s="19"/>
      <c r="E284" s="20"/>
      <c r="F284" s="17"/>
      <c r="DM284" s="1"/>
      <c r="DN284" s="1"/>
      <c r="DO284" s="1"/>
      <c r="DP284" s="1"/>
      <c r="DQ284" s="1"/>
      <c r="DR284" s="1"/>
      <c r="DS284" s="1"/>
      <c r="DT284" s="1"/>
    </row>
    <row r="285" spans="2:124">
      <c r="B285" s="18"/>
      <c r="C285" s="18"/>
      <c r="D285" s="19"/>
      <c r="E285" s="20"/>
      <c r="F285" s="17"/>
      <c r="DM285" s="1"/>
      <c r="DN285" s="1"/>
      <c r="DO285" s="1"/>
      <c r="DP285" s="1"/>
      <c r="DQ285" s="1"/>
      <c r="DR285" s="1"/>
      <c r="DS285" s="1"/>
      <c r="DT285" s="1"/>
    </row>
    <row r="286" spans="2:124">
      <c r="B286" s="18"/>
      <c r="C286" s="18"/>
      <c r="D286" s="19"/>
      <c r="E286" s="20"/>
      <c r="F286" s="17"/>
      <c r="DM286" s="1"/>
      <c r="DN286" s="1"/>
      <c r="DO286" s="1"/>
      <c r="DP286" s="1"/>
      <c r="DQ286" s="1"/>
      <c r="DR286" s="1"/>
      <c r="DS286" s="1"/>
      <c r="DT286" s="1"/>
    </row>
    <row r="287" spans="2:124">
      <c r="B287" s="18"/>
      <c r="C287" s="18"/>
      <c r="D287" s="19"/>
      <c r="E287" s="20"/>
      <c r="F287" s="17"/>
      <c r="DM287" s="1"/>
      <c r="DN287" s="1"/>
      <c r="DO287" s="1"/>
      <c r="DP287" s="1"/>
      <c r="DQ287" s="1"/>
      <c r="DR287" s="1"/>
      <c r="DS287" s="1"/>
      <c r="DT287" s="1"/>
    </row>
    <row r="288" spans="2:124">
      <c r="B288" s="18"/>
      <c r="C288" s="18"/>
      <c r="D288" s="19"/>
      <c r="E288" s="20"/>
      <c r="F288" s="17"/>
      <c r="DM288" s="1"/>
      <c r="DN288" s="1"/>
      <c r="DO288" s="1"/>
      <c r="DP288" s="1"/>
      <c r="DQ288" s="1"/>
      <c r="DR288" s="1"/>
      <c r="DS288" s="1"/>
      <c r="DT288" s="1"/>
    </row>
    <row r="289" spans="2:124">
      <c r="B289" s="18"/>
      <c r="C289" s="18"/>
      <c r="D289" s="19"/>
      <c r="E289" s="20"/>
      <c r="F289" s="17"/>
      <c r="DM289" s="1"/>
      <c r="DN289" s="1"/>
      <c r="DO289" s="1"/>
      <c r="DP289" s="1"/>
      <c r="DQ289" s="1"/>
      <c r="DR289" s="1"/>
      <c r="DS289" s="1"/>
      <c r="DT289" s="1"/>
    </row>
    <row r="290" spans="2:124">
      <c r="B290" s="18"/>
      <c r="C290" s="18"/>
      <c r="D290" s="19"/>
      <c r="E290" s="20"/>
      <c r="F290" s="17"/>
      <c r="DM290" s="1"/>
      <c r="DN290" s="1"/>
      <c r="DO290" s="1"/>
      <c r="DP290" s="1"/>
      <c r="DQ290" s="1"/>
      <c r="DR290" s="1"/>
      <c r="DS290" s="1"/>
      <c r="DT290" s="1"/>
    </row>
    <row r="291" spans="2:124">
      <c r="B291" s="18"/>
      <c r="C291" s="18"/>
      <c r="D291" s="19"/>
      <c r="E291" s="20"/>
      <c r="F291" s="17"/>
      <c r="DM291" s="1"/>
      <c r="DN291" s="1"/>
      <c r="DO291" s="1"/>
      <c r="DP291" s="1"/>
      <c r="DQ291" s="1"/>
      <c r="DR291" s="1"/>
      <c r="DS291" s="1"/>
      <c r="DT291" s="1"/>
    </row>
    <row r="292" spans="2:124">
      <c r="B292" s="18"/>
      <c r="C292" s="18"/>
      <c r="D292" s="19"/>
      <c r="E292" s="20"/>
      <c r="F292" s="17"/>
      <c r="DM292" s="1"/>
      <c r="DN292" s="1"/>
      <c r="DO292" s="1"/>
      <c r="DP292" s="1"/>
      <c r="DQ292" s="1"/>
      <c r="DR292" s="1"/>
      <c r="DS292" s="1"/>
      <c r="DT292" s="1"/>
    </row>
    <row r="293" spans="2:124">
      <c r="B293" s="18"/>
      <c r="C293" s="18"/>
      <c r="D293" s="19"/>
      <c r="E293" s="20"/>
      <c r="F293" s="17"/>
      <c r="DM293" s="1"/>
      <c r="DN293" s="1"/>
      <c r="DO293" s="1"/>
      <c r="DP293" s="1"/>
      <c r="DQ293" s="1"/>
      <c r="DR293" s="1"/>
      <c r="DS293" s="1"/>
      <c r="DT293" s="1"/>
    </row>
    <row r="294" spans="2:124">
      <c r="B294" s="18"/>
      <c r="C294" s="18"/>
      <c r="D294" s="19"/>
      <c r="E294" s="20"/>
      <c r="F294" s="17"/>
      <c r="DM294" s="1"/>
      <c r="DN294" s="1"/>
      <c r="DO294" s="1"/>
      <c r="DP294" s="1"/>
      <c r="DQ294" s="1"/>
      <c r="DR294" s="1"/>
      <c r="DS294" s="1"/>
      <c r="DT294" s="1"/>
    </row>
    <row r="295" spans="2:124">
      <c r="B295" s="18"/>
      <c r="C295" s="18"/>
      <c r="D295" s="19"/>
      <c r="E295" s="20"/>
      <c r="F295" s="17"/>
      <c r="DM295" s="1"/>
      <c r="DN295" s="1"/>
      <c r="DO295" s="1"/>
      <c r="DP295" s="1"/>
      <c r="DQ295" s="1"/>
      <c r="DR295" s="1"/>
      <c r="DS295" s="1"/>
      <c r="DT295" s="1"/>
    </row>
    <row r="296" spans="2:124">
      <c r="B296" s="18"/>
      <c r="C296" s="18"/>
      <c r="D296" s="19"/>
      <c r="E296" s="20"/>
      <c r="F296" s="17"/>
      <c r="DM296" s="1"/>
      <c r="DN296" s="1"/>
      <c r="DO296" s="1"/>
      <c r="DP296" s="1"/>
      <c r="DQ296" s="1"/>
      <c r="DR296" s="1"/>
      <c r="DS296" s="1"/>
      <c r="DT296" s="1"/>
    </row>
    <row r="297" spans="2:124">
      <c r="B297" s="18"/>
      <c r="C297" s="18"/>
      <c r="D297" s="19"/>
      <c r="E297" s="20"/>
      <c r="F297" s="17"/>
      <c r="DM297" s="1"/>
      <c r="DN297" s="1"/>
      <c r="DO297" s="1"/>
      <c r="DP297" s="1"/>
      <c r="DQ297" s="1"/>
      <c r="DR297" s="1"/>
      <c r="DS297" s="1"/>
      <c r="DT297" s="1"/>
    </row>
    <row r="298" spans="2:124">
      <c r="B298" s="18"/>
      <c r="C298" s="18"/>
      <c r="D298" s="19"/>
      <c r="E298" s="20"/>
      <c r="F298" s="17"/>
      <c r="DM298" s="1"/>
      <c r="DN298" s="1"/>
      <c r="DO298" s="1"/>
      <c r="DP298" s="1"/>
      <c r="DQ298" s="1"/>
      <c r="DR298" s="1"/>
      <c r="DS298" s="1"/>
      <c r="DT298" s="1"/>
    </row>
    <row r="299" spans="2:124">
      <c r="B299" s="18"/>
      <c r="C299" s="18"/>
      <c r="D299" s="19"/>
      <c r="E299" s="20"/>
      <c r="F299" s="17"/>
      <c r="DM299" s="1"/>
      <c r="DN299" s="1"/>
      <c r="DO299" s="1"/>
      <c r="DP299" s="1"/>
      <c r="DQ299" s="1"/>
      <c r="DR299" s="1"/>
      <c r="DS299" s="1"/>
      <c r="DT299" s="1"/>
    </row>
    <row r="300" spans="2:124">
      <c r="B300" s="18"/>
      <c r="C300" s="18"/>
      <c r="D300" s="19"/>
      <c r="E300" s="20"/>
      <c r="F300" s="17"/>
      <c r="DM300" s="1"/>
      <c r="DN300" s="1"/>
      <c r="DO300" s="1"/>
      <c r="DP300" s="1"/>
      <c r="DQ300" s="1"/>
      <c r="DR300" s="1"/>
      <c r="DS300" s="1"/>
      <c r="DT300" s="1"/>
    </row>
    <row r="301" spans="2:124">
      <c r="B301" s="18"/>
      <c r="C301" s="18"/>
      <c r="D301" s="19"/>
      <c r="E301" s="20"/>
      <c r="F301" s="17"/>
      <c r="DM301" s="1"/>
      <c r="DN301" s="1"/>
      <c r="DO301" s="1"/>
      <c r="DP301" s="1"/>
      <c r="DQ301" s="1"/>
      <c r="DR301" s="1"/>
      <c r="DS301" s="1"/>
      <c r="DT301" s="1"/>
    </row>
    <row r="302" spans="2:124">
      <c r="B302" s="18"/>
      <c r="C302" s="18"/>
      <c r="D302" s="19"/>
      <c r="E302" s="20"/>
      <c r="F302" s="17"/>
      <c r="DM302" s="1"/>
      <c r="DN302" s="1"/>
      <c r="DO302" s="1"/>
      <c r="DP302" s="1"/>
      <c r="DQ302" s="1"/>
      <c r="DR302" s="1"/>
      <c r="DS302" s="1"/>
      <c r="DT302" s="1"/>
    </row>
    <row r="303" spans="2:124">
      <c r="B303" s="18"/>
      <c r="C303" s="18"/>
      <c r="D303" s="19"/>
      <c r="E303" s="20"/>
      <c r="F303" s="17"/>
      <c r="DM303" s="1"/>
      <c r="DN303" s="1"/>
      <c r="DO303" s="1"/>
      <c r="DP303" s="1"/>
      <c r="DQ303" s="1"/>
      <c r="DR303" s="1"/>
      <c r="DS303" s="1"/>
      <c r="DT303" s="1"/>
    </row>
    <row r="304" spans="2:124">
      <c r="B304" s="18"/>
      <c r="C304" s="18"/>
      <c r="D304" s="19"/>
      <c r="E304" s="20"/>
      <c r="F304" s="17"/>
      <c r="DM304" s="1"/>
      <c r="DN304" s="1"/>
      <c r="DO304" s="1"/>
      <c r="DP304" s="1"/>
      <c r="DQ304" s="1"/>
      <c r="DR304" s="1"/>
      <c r="DS304" s="1"/>
      <c r="DT304" s="1"/>
    </row>
    <row r="305" spans="2:124">
      <c r="B305" s="18"/>
      <c r="C305" s="18"/>
      <c r="D305" s="19"/>
      <c r="E305" s="20"/>
      <c r="F305" s="17"/>
      <c r="DM305" s="1"/>
      <c r="DN305" s="1"/>
      <c r="DO305" s="1"/>
      <c r="DP305" s="1"/>
      <c r="DQ305" s="1"/>
      <c r="DR305" s="1"/>
      <c r="DS305" s="1"/>
      <c r="DT305" s="1"/>
    </row>
    <row r="306" spans="2:124">
      <c r="B306" s="18"/>
      <c r="C306" s="18"/>
      <c r="D306" s="19"/>
      <c r="E306" s="20"/>
      <c r="F306" s="17"/>
      <c r="DM306" s="1"/>
      <c r="DN306" s="1"/>
      <c r="DO306" s="1"/>
      <c r="DP306" s="1"/>
      <c r="DQ306" s="1"/>
      <c r="DR306" s="1"/>
      <c r="DS306" s="1"/>
      <c r="DT306" s="1"/>
    </row>
    <row r="307" spans="2:124">
      <c r="B307" s="18"/>
      <c r="C307" s="18"/>
      <c r="D307" s="19"/>
      <c r="E307" s="20"/>
      <c r="F307" s="17"/>
      <c r="DM307" s="1"/>
      <c r="DN307" s="1"/>
      <c r="DO307" s="1"/>
      <c r="DP307" s="1"/>
      <c r="DQ307" s="1"/>
      <c r="DR307" s="1"/>
      <c r="DS307" s="1"/>
      <c r="DT307" s="1"/>
    </row>
    <row r="308" spans="2:124">
      <c r="B308" s="18"/>
      <c r="C308" s="18"/>
      <c r="D308" s="19"/>
      <c r="E308" s="20"/>
      <c r="F308" s="17"/>
      <c r="DM308" s="1"/>
      <c r="DN308" s="1"/>
      <c r="DO308" s="1"/>
      <c r="DP308" s="1"/>
      <c r="DQ308" s="1"/>
      <c r="DR308" s="1"/>
      <c r="DS308" s="1"/>
      <c r="DT308" s="1"/>
    </row>
    <row r="309" spans="2:124">
      <c r="B309" s="18"/>
      <c r="C309" s="18"/>
      <c r="D309" s="19"/>
      <c r="E309" s="20"/>
      <c r="F309" s="17"/>
      <c r="DM309" s="1"/>
      <c r="DN309" s="1"/>
      <c r="DO309" s="1"/>
      <c r="DP309" s="1"/>
      <c r="DQ309" s="1"/>
      <c r="DR309" s="1"/>
      <c r="DS309" s="1"/>
      <c r="DT309" s="1"/>
    </row>
    <row r="310" spans="2:124">
      <c r="B310" s="18"/>
      <c r="C310" s="18"/>
      <c r="D310" s="19"/>
      <c r="E310" s="20"/>
      <c r="F310" s="17"/>
      <c r="DM310" s="1"/>
      <c r="DN310" s="1"/>
      <c r="DO310" s="1"/>
      <c r="DP310" s="1"/>
      <c r="DQ310" s="1"/>
      <c r="DR310" s="1"/>
      <c r="DS310" s="1"/>
      <c r="DT310" s="1"/>
    </row>
    <row r="311" spans="2:124">
      <c r="B311" s="18"/>
      <c r="C311" s="18"/>
      <c r="D311" s="19"/>
      <c r="E311" s="20"/>
      <c r="F311" s="17"/>
      <c r="DM311" s="1"/>
      <c r="DN311" s="1"/>
      <c r="DO311" s="1"/>
      <c r="DP311" s="1"/>
      <c r="DQ311" s="1"/>
      <c r="DR311" s="1"/>
      <c r="DS311" s="1"/>
      <c r="DT311" s="1"/>
    </row>
    <row r="312" spans="2:124">
      <c r="B312" s="18"/>
      <c r="C312" s="18"/>
      <c r="D312" s="19"/>
      <c r="E312" s="20"/>
      <c r="F312" s="17"/>
      <c r="DM312" s="1"/>
      <c r="DN312" s="1"/>
      <c r="DO312" s="1"/>
      <c r="DP312" s="1"/>
      <c r="DQ312" s="1"/>
      <c r="DR312" s="1"/>
      <c r="DS312" s="1"/>
      <c r="DT312" s="1"/>
    </row>
    <row r="313" spans="2:124">
      <c r="B313" s="18"/>
      <c r="C313" s="18"/>
      <c r="D313" s="19"/>
      <c r="E313" s="20"/>
      <c r="F313" s="17"/>
      <c r="DM313" s="1"/>
      <c r="DN313" s="1"/>
      <c r="DO313" s="1"/>
      <c r="DP313" s="1"/>
      <c r="DQ313" s="1"/>
      <c r="DR313" s="1"/>
      <c r="DS313" s="1"/>
      <c r="DT313" s="1"/>
    </row>
    <row r="314" spans="2:124">
      <c r="B314" s="18"/>
      <c r="C314" s="18"/>
      <c r="D314" s="19"/>
      <c r="E314" s="20"/>
      <c r="F314" s="17"/>
      <c r="DM314" s="1"/>
      <c r="DN314" s="1"/>
      <c r="DO314" s="1"/>
      <c r="DP314" s="1"/>
      <c r="DQ314" s="1"/>
      <c r="DR314" s="1"/>
      <c r="DS314" s="1"/>
      <c r="DT314" s="1"/>
    </row>
    <row r="315" spans="2:124">
      <c r="B315" s="18"/>
      <c r="C315" s="18"/>
      <c r="D315" s="19"/>
      <c r="E315" s="20"/>
      <c r="F315" s="17"/>
      <c r="DM315" s="1"/>
      <c r="DN315" s="1"/>
      <c r="DO315" s="1"/>
      <c r="DP315" s="1"/>
      <c r="DQ315" s="1"/>
      <c r="DR315" s="1"/>
      <c r="DS315" s="1"/>
      <c r="DT315" s="1"/>
    </row>
    <row r="316" spans="2:124">
      <c r="B316" s="18"/>
      <c r="C316" s="18"/>
      <c r="D316" s="19"/>
      <c r="E316" s="20"/>
      <c r="F316" s="17"/>
      <c r="DM316" s="1"/>
      <c r="DN316" s="1"/>
      <c r="DO316" s="1"/>
      <c r="DP316" s="1"/>
      <c r="DQ316" s="1"/>
      <c r="DR316" s="1"/>
      <c r="DS316" s="1"/>
      <c r="DT316" s="1"/>
    </row>
    <row r="317" spans="2:124">
      <c r="B317" s="18"/>
      <c r="C317" s="18"/>
      <c r="D317" s="19"/>
      <c r="E317" s="20"/>
      <c r="F317" s="17"/>
      <c r="DM317" s="1"/>
      <c r="DN317" s="1"/>
      <c r="DO317" s="1"/>
      <c r="DP317" s="1"/>
      <c r="DQ317" s="1"/>
      <c r="DR317" s="1"/>
      <c r="DS317" s="1"/>
      <c r="DT317" s="1"/>
    </row>
    <row r="318" spans="2:124">
      <c r="B318" s="18"/>
      <c r="C318" s="18"/>
      <c r="D318" s="19"/>
      <c r="E318" s="20"/>
      <c r="F318" s="17"/>
      <c r="DM318" s="1"/>
      <c r="DN318" s="1"/>
      <c r="DO318" s="1"/>
      <c r="DP318" s="1"/>
      <c r="DQ318" s="1"/>
      <c r="DR318" s="1"/>
      <c r="DS318" s="1"/>
      <c r="DT318" s="1"/>
    </row>
    <row r="319" spans="2:124">
      <c r="B319" s="18"/>
      <c r="C319" s="18"/>
      <c r="D319" s="19"/>
      <c r="E319" s="20"/>
      <c r="F319" s="17"/>
      <c r="DM319" s="1"/>
      <c r="DN319" s="1"/>
      <c r="DO319" s="1"/>
      <c r="DP319" s="1"/>
      <c r="DQ319" s="1"/>
      <c r="DR319" s="1"/>
      <c r="DS319" s="1"/>
      <c r="DT319" s="1"/>
    </row>
    <row r="320" spans="2:124">
      <c r="B320" s="18"/>
      <c r="C320" s="18"/>
      <c r="D320" s="19"/>
      <c r="E320" s="20"/>
      <c r="F320" s="17"/>
      <c r="DM320" s="1"/>
      <c r="DN320" s="1"/>
      <c r="DO320" s="1"/>
      <c r="DP320" s="1"/>
      <c r="DQ320" s="1"/>
      <c r="DR320" s="1"/>
      <c r="DS320" s="1"/>
      <c r="DT320" s="1"/>
    </row>
    <row r="321" spans="2:124">
      <c r="B321" s="18"/>
      <c r="C321" s="18"/>
      <c r="D321" s="19"/>
      <c r="E321" s="20"/>
      <c r="F321" s="17"/>
      <c r="DM321" s="1"/>
      <c r="DN321" s="1"/>
      <c r="DO321" s="1"/>
      <c r="DP321" s="1"/>
      <c r="DQ321" s="1"/>
      <c r="DR321" s="1"/>
      <c r="DS321" s="1"/>
      <c r="DT321" s="1"/>
    </row>
    <row r="322" spans="2:124">
      <c r="B322" s="18"/>
      <c r="C322" s="18"/>
      <c r="D322" s="19"/>
      <c r="E322" s="20"/>
      <c r="F322" s="17"/>
      <c r="DM322" s="1"/>
      <c r="DN322" s="1"/>
      <c r="DO322" s="1"/>
      <c r="DP322" s="1"/>
      <c r="DQ322" s="1"/>
      <c r="DR322" s="1"/>
      <c r="DS322" s="1"/>
      <c r="DT322" s="1"/>
    </row>
    <row r="323" spans="2:124">
      <c r="B323" s="18"/>
      <c r="C323" s="18"/>
      <c r="D323" s="19"/>
      <c r="E323" s="20"/>
      <c r="F323" s="17"/>
      <c r="DM323" s="1"/>
      <c r="DN323" s="1"/>
      <c r="DO323" s="1"/>
      <c r="DP323" s="1"/>
      <c r="DQ323" s="1"/>
      <c r="DR323" s="1"/>
      <c r="DS323" s="1"/>
      <c r="DT323" s="1"/>
    </row>
    <row r="324" spans="2:124">
      <c r="B324" s="18"/>
      <c r="C324" s="18"/>
      <c r="D324" s="19"/>
      <c r="E324" s="20"/>
      <c r="F324" s="17"/>
      <c r="DM324" s="1"/>
      <c r="DN324" s="1"/>
      <c r="DO324" s="1"/>
      <c r="DP324" s="1"/>
      <c r="DQ324" s="1"/>
      <c r="DR324" s="1"/>
      <c r="DS324" s="1"/>
      <c r="DT324" s="1"/>
    </row>
    <row r="325" spans="2:124">
      <c r="B325" s="18"/>
      <c r="C325" s="18"/>
      <c r="D325" s="19"/>
      <c r="E325" s="20"/>
      <c r="F325" s="17"/>
      <c r="DM325" s="1"/>
      <c r="DN325" s="1"/>
      <c r="DO325" s="1"/>
      <c r="DP325" s="1"/>
      <c r="DQ325" s="1"/>
      <c r="DR325" s="1"/>
      <c r="DS325" s="1"/>
      <c r="DT325" s="1"/>
    </row>
    <row r="326" spans="2:124">
      <c r="B326" s="18"/>
      <c r="C326" s="18"/>
      <c r="D326" s="19"/>
      <c r="E326" s="20"/>
      <c r="F326" s="17"/>
      <c r="DM326" s="1"/>
      <c r="DN326" s="1"/>
      <c r="DO326" s="1"/>
      <c r="DP326" s="1"/>
      <c r="DQ326" s="1"/>
      <c r="DR326" s="1"/>
      <c r="DS326" s="1"/>
      <c r="DT326" s="1"/>
    </row>
    <row r="327" spans="2:124">
      <c r="B327" s="18"/>
      <c r="C327" s="18"/>
      <c r="D327" s="19"/>
      <c r="E327" s="20"/>
      <c r="F327" s="17"/>
      <c r="DM327" s="1"/>
      <c r="DN327" s="1"/>
      <c r="DO327" s="1"/>
      <c r="DP327" s="1"/>
      <c r="DQ327" s="1"/>
      <c r="DR327" s="1"/>
      <c r="DS327" s="1"/>
      <c r="DT327" s="1"/>
    </row>
    <row r="328" spans="2:124">
      <c r="B328" s="18"/>
      <c r="C328" s="18"/>
      <c r="D328" s="19"/>
      <c r="E328" s="20"/>
      <c r="F328" s="17"/>
      <c r="DM328" s="1"/>
      <c r="DN328" s="1"/>
      <c r="DO328" s="1"/>
      <c r="DP328" s="1"/>
      <c r="DQ328" s="1"/>
      <c r="DR328" s="1"/>
      <c r="DS328" s="1"/>
      <c r="DT328" s="1"/>
    </row>
    <row r="329" spans="2:124">
      <c r="B329" s="18"/>
      <c r="C329" s="18"/>
      <c r="D329" s="19"/>
      <c r="E329" s="20"/>
      <c r="F329" s="17"/>
      <c r="DM329" s="1"/>
      <c r="DN329" s="1"/>
      <c r="DO329" s="1"/>
      <c r="DP329" s="1"/>
      <c r="DQ329" s="1"/>
      <c r="DR329" s="1"/>
      <c r="DS329" s="1"/>
      <c r="DT329" s="1"/>
    </row>
    <row r="330" spans="2:124">
      <c r="B330" s="21"/>
      <c r="C330" s="21"/>
      <c r="D330" s="21"/>
      <c r="E330" s="21"/>
      <c r="DM330" s="1"/>
      <c r="DN330" s="1"/>
      <c r="DO330" s="1"/>
      <c r="DP330" s="1"/>
      <c r="DQ330" s="1"/>
      <c r="DR330" s="1"/>
      <c r="DS330" s="1"/>
      <c r="DT330" s="1"/>
    </row>
    <row r="331" spans="2:124">
      <c r="B331" s="21"/>
      <c r="C331" s="21"/>
      <c r="D331" s="21"/>
      <c r="E331" s="21"/>
      <c r="DM331" s="1"/>
      <c r="DN331" s="1"/>
      <c r="DO331" s="1"/>
      <c r="DP331" s="1"/>
      <c r="DQ331" s="1"/>
      <c r="DR331" s="1"/>
      <c r="DS331" s="1"/>
      <c r="DT331" s="1"/>
    </row>
    <row r="332" spans="2:124">
      <c r="B332" s="21"/>
      <c r="C332" s="21"/>
      <c r="D332" s="21"/>
      <c r="E332" s="21"/>
      <c r="DM332" s="1"/>
      <c r="DN332" s="1"/>
      <c r="DO332" s="1"/>
      <c r="DP332" s="1"/>
      <c r="DQ332" s="1"/>
      <c r="DR332" s="1"/>
      <c r="DS332" s="1"/>
      <c r="DT332" s="1"/>
    </row>
    <row r="333" spans="2:124">
      <c r="B333" s="21"/>
      <c r="C333" s="21"/>
      <c r="D333" s="21"/>
      <c r="E333" s="21"/>
      <c r="DM333" s="1"/>
      <c r="DN333" s="1"/>
      <c r="DO333" s="1"/>
      <c r="DP333" s="1"/>
      <c r="DQ333" s="1"/>
      <c r="DR333" s="1"/>
      <c r="DS333" s="1"/>
      <c r="DT333" s="1"/>
    </row>
    <row r="334" spans="2:124">
      <c r="B334" s="21"/>
      <c r="C334" s="21"/>
      <c r="D334" s="21"/>
      <c r="E334" s="21"/>
      <c r="DM334" s="1"/>
      <c r="DN334" s="1"/>
      <c r="DO334" s="1"/>
      <c r="DP334" s="1"/>
      <c r="DQ334" s="1"/>
      <c r="DR334" s="1"/>
      <c r="DS334" s="1"/>
      <c r="DT334" s="1"/>
    </row>
    <row r="335" spans="2:124">
      <c r="B335" s="21"/>
      <c r="C335" s="21"/>
      <c r="D335" s="21"/>
      <c r="E335" s="21"/>
      <c r="DM335" s="1"/>
      <c r="DN335" s="1"/>
      <c r="DO335" s="1"/>
      <c r="DP335" s="1"/>
      <c r="DQ335" s="1"/>
      <c r="DR335" s="1"/>
      <c r="DS335" s="1"/>
      <c r="DT335" s="1"/>
    </row>
    <row r="336" spans="2:124">
      <c r="B336" s="21"/>
      <c r="C336" s="21"/>
      <c r="D336" s="21"/>
      <c r="E336" s="21"/>
      <c r="DM336" s="1"/>
      <c r="DN336" s="1"/>
      <c r="DO336" s="1"/>
      <c r="DP336" s="1"/>
      <c r="DQ336" s="1"/>
      <c r="DR336" s="1"/>
      <c r="DS336" s="1"/>
      <c r="DT336" s="1"/>
    </row>
    <row r="337" spans="2:124">
      <c r="B337" s="21"/>
      <c r="C337" s="21"/>
      <c r="D337" s="21"/>
      <c r="E337" s="21"/>
      <c r="DM337" s="1"/>
      <c r="DN337" s="1"/>
      <c r="DO337" s="1"/>
      <c r="DP337" s="1"/>
      <c r="DQ337" s="1"/>
      <c r="DR337" s="1"/>
      <c r="DS337" s="1"/>
      <c r="DT337" s="1"/>
    </row>
    <row r="338" spans="2:124">
      <c r="B338" s="21"/>
      <c r="C338" s="21"/>
      <c r="D338" s="21"/>
      <c r="E338" s="21"/>
      <c r="DM338" s="1"/>
      <c r="DN338" s="1"/>
      <c r="DO338" s="1"/>
      <c r="DP338" s="1"/>
      <c r="DQ338" s="1"/>
      <c r="DR338" s="1"/>
      <c r="DS338" s="1"/>
      <c r="DT338" s="1"/>
    </row>
    <row r="339" spans="2:124">
      <c r="B339" s="21"/>
      <c r="C339" s="21"/>
      <c r="D339" s="21"/>
      <c r="E339" s="21"/>
      <c r="DM339" s="1"/>
      <c r="DN339" s="1"/>
      <c r="DO339" s="1"/>
      <c r="DP339" s="1"/>
      <c r="DQ339" s="1"/>
      <c r="DR339" s="1"/>
      <c r="DS339" s="1"/>
      <c r="DT339" s="1"/>
    </row>
    <row r="340" spans="2:124">
      <c r="B340" s="21"/>
      <c r="C340" s="21"/>
      <c r="D340" s="21"/>
      <c r="E340" s="21"/>
      <c r="DM340" s="1"/>
      <c r="DN340" s="1"/>
      <c r="DO340" s="1"/>
      <c r="DP340" s="1"/>
      <c r="DQ340" s="1"/>
      <c r="DR340" s="1"/>
      <c r="DS340" s="1"/>
      <c r="DT340" s="1"/>
    </row>
    <row r="341" spans="2:124">
      <c r="B341" s="21"/>
      <c r="C341" s="21"/>
      <c r="D341" s="21"/>
      <c r="E341" s="21"/>
      <c r="DM341" s="1"/>
      <c r="DN341" s="1"/>
      <c r="DO341" s="1"/>
      <c r="DP341" s="1"/>
      <c r="DQ341" s="1"/>
      <c r="DR341" s="1"/>
      <c r="DS341" s="1"/>
      <c r="DT341" s="1"/>
    </row>
    <row r="342" spans="2:124">
      <c r="B342" s="21"/>
      <c r="C342" s="21"/>
      <c r="D342" s="21"/>
      <c r="E342" s="21"/>
      <c r="DM342" s="1"/>
      <c r="DN342" s="1"/>
      <c r="DO342" s="1"/>
      <c r="DP342" s="1"/>
      <c r="DQ342" s="1"/>
      <c r="DR342" s="1"/>
      <c r="DS342" s="1"/>
      <c r="DT342" s="1"/>
    </row>
    <row r="343" spans="2:124">
      <c r="B343" s="21"/>
      <c r="C343" s="21"/>
      <c r="D343" s="21"/>
      <c r="E343" s="21"/>
      <c r="DM343" s="1"/>
      <c r="DN343" s="1"/>
      <c r="DO343" s="1"/>
      <c r="DP343" s="1"/>
      <c r="DQ343" s="1"/>
      <c r="DR343" s="1"/>
      <c r="DS343" s="1"/>
      <c r="DT343" s="1"/>
    </row>
    <row r="344" spans="2:124">
      <c r="B344" s="21"/>
      <c r="C344" s="21"/>
      <c r="D344" s="21"/>
      <c r="E344" s="21"/>
      <c r="DM344" s="1"/>
      <c r="DN344" s="1"/>
      <c r="DO344" s="1"/>
      <c r="DP344" s="1"/>
      <c r="DQ344" s="1"/>
      <c r="DR344" s="1"/>
      <c r="DS344" s="1"/>
      <c r="DT344" s="1"/>
    </row>
    <row r="345" spans="2:124">
      <c r="B345" s="21"/>
      <c r="C345" s="21"/>
      <c r="D345" s="21"/>
      <c r="E345" s="21"/>
      <c r="DM345" s="1"/>
      <c r="DN345" s="1"/>
      <c r="DO345" s="1"/>
      <c r="DP345" s="1"/>
      <c r="DQ345" s="1"/>
      <c r="DR345" s="1"/>
      <c r="DS345" s="1"/>
      <c r="DT345" s="1"/>
    </row>
    <row r="346" spans="2:124">
      <c r="B346" s="21"/>
      <c r="C346" s="21"/>
      <c r="D346" s="21"/>
      <c r="E346" s="21"/>
      <c r="DM346" s="1"/>
      <c r="DN346" s="1"/>
      <c r="DO346" s="1"/>
      <c r="DP346" s="1"/>
      <c r="DQ346" s="1"/>
      <c r="DR346" s="1"/>
      <c r="DS346" s="1"/>
      <c r="DT346" s="1"/>
    </row>
    <row r="347" spans="2:124">
      <c r="B347" s="21"/>
      <c r="C347" s="21"/>
      <c r="D347" s="21"/>
      <c r="E347" s="21"/>
      <c r="DM347" s="1"/>
      <c r="DN347" s="1"/>
      <c r="DO347" s="1"/>
      <c r="DP347" s="1"/>
      <c r="DQ347" s="1"/>
      <c r="DR347" s="1"/>
      <c r="DS347" s="1"/>
      <c r="DT347" s="1"/>
    </row>
    <row r="348" spans="2:124">
      <c r="B348" s="21"/>
      <c r="C348" s="21"/>
      <c r="D348" s="21"/>
      <c r="E348" s="21"/>
      <c r="DM348" s="1"/>
      <c r="DN348" s="1"/>
      <c r="DO348" s="1"/>
      <c r="DP348" s="1"/>
      <c r="DQ348" s="1"/>
      <c r="DR348" s="1"/>
      <c r="DS348" s="1"/>
      <c r="DT348" s="1"/>
    </row>
    <row r="349" spans="2:124">
      <c r="B349" s="21"/>
      <c r="C349" s="21"/>
      <c r="D349" s="21"/>
      <c r="E349" s="21"/>
      <c r="DM349" s="1"/>
      <c r="DN349" s="1"/>
      <c r="DO349" s="1"/>
      <c r="DP349" s="1"/>
      <c r="DQ349" s="1"/>
      <c r="DR349" s="1"/>
      <c r="DS349" s="1"/>
      <c r="DT349" s="1"/>
    </row>
    <row r="350" spans="2:124">
      <c r="B350" s="21"/>
      <c r="C350" s="21"/>
      <c r="D350" s="21"/>
      <c r="E350" s="21"/>
      <c r="DM350" s="1"/>
      <c r="DN350" s="1"/>
      <c r="DO350" s="1"/>
      <c r="DP350" s="1"/>
      <c r="DQ350" s="1"/>
      <c r="DR350" s="1"/>
      <c r="DS350" s="1"/>
      <c r="DT350" s="1"/>
    </row>
    <row r="351" spans="2:124">
      <c r="B351" s="21"/>
      <c r="C351" s="21"/>
      <c r="D351" s="21"/>
      <c r="E351" s="21"/>
      <c r="DM351" s="1"/>
      <c r="DN351" s="1"/>
      <c r="DO351" s="1"/>
      <c r="DP351" s="1"/>
      <c r="DQ351" s="1"/>
      <c r="DR351" s="1"/>
      <c r="DS351" s="1"/>
      <c r="DT351" s="1"/>
    </row>
    <row r="352" spans="2:124">
      <c r="B352" s="21"/>
      <c r="C352" s="21"/>
      <c r="D352" s="21"/>
      <c r="E352" s="21"/>
      <c r="DM352" s="1"/>
      <c r="DN352" s="1"/>
      <c r="DO352" s="1"/>
      <c r="DP352" s="1"/>
      <c r="DQ352" s="1"/>
      <c r="DR352" s="1"/>
      <c r="DS352" s="1"/>
      <c r="DT352" s="1"/>
    </row>
    <row r="353" spans="2:124">
      <c r="B353" s="21"/>
      <c r="C353" s="21"/>
      <c r="D353" s="21"/>
      <c r="E353" s="21"/>
      <c r="DM353" s="1"/>
      <c r="DN353" s="1"/>
      <c r="DO353" s="1"/>
      <c r="DP353" s="1"/>
      <c r="DQ353" s="1"/>
      <c r="DR353" s="1"/>
      <c r="DS353" s="1"/>
      <c r="DT353" s="1"/>
    </row>
    <row r="354" spans="2:124">
      <c r="B354" s="21"/>
      <c r="C354" s="21"/>
      <c r="D354" s="21"/>
      <c r="E354" s="21"/>
      <c r="DM354" s="1"/>
      <c r="DN354" s="1"/>
      <c r="DO354" s="1"/>
      <c r="DP354" s="1"/>
      <c r="DQ354" s="1"/>
      <c r="DR354" s="1"/>
      <c r="DS354" s="1"/>
      <c r="DT354" s="1"/>
    </row>
    <row r="355" spans="2:124">
      <c r="B355" s="21"/>
      <c r="C355" s="21"/>
      <c r="D355" s="21"/>
      <c r="E355" s="21"/>
      <c r="DM355" s="1"/>
      <c r="DN355" s="1"/>
      <c r="DO355" s="1"/>
      <c r="DP355" s="1"/>
      <c r="DQ355" s="1"/>
      <c r="DR355" s="1"/>
      <c r="DS355" s="1"/>
      <c r="DT355" s="1"/>
    </row>
    <row r="356" spans="2:124">
      <c r="B356" s="21"/>
      <c r="C356" s="21"/>
      <c r="D356" s="21"/>
      <c r="E356" s="21"/>
      <c r="DM356" s="1"/>
      <c r="DN356" s="1"/>
      <c r="DO356" s="1"/>
      <c r="DP356" s="1"/>
      <c r="DQ356" s="1"/>
      <c r="DR356" s="1"/>
      <c r="DS356" s="1"/>
      <c r="DT356" s="1"/>
    </row>
    <row r="357" spans="2:124">
      <c r="B357" s="21"/>
      <c r="C357" s="21"/>
      <c r="D357" s="21"/>
      <c r="E357" s="21"/>
      <c r="DM357" s="1"/>
      <c r="DN357" s="1"/>
      <c r="DO357" s="1"/>
      <c r="DP357" s="1"/>
      <c r="DQ357" s="1"/>
      <c r="DR357" s="1"/>
      <c r="DS357" s="1"/>
      <c r="DT357" s="1"/>
    </row>
    <row r="358" spans="2:124">
      <c r="B358" s="21"/>
      <c r="C358" s="21"/>
      <c r="D358" s="21"/>
      <c r="E358" s="21"/>
      <c r="DM358" s="1"/>
      <c r="DN358" s="1"/>
      <c r="DO358" s="1"/>
      <c r="DP358" s="1"/>
      <c r="DQ358" s="1"/>
      <c r="DR358" s="1"/>
      <c r="DS358" s="1"/>
      <c r="DT358" s="1"/>
    </row>
    <row r="359" spans="2:124">
      <c r="B359" s="21"/>
      <c r="C359" s="21"/>
      <c r="D359" s="21"/>
      <c r="E359" s="21"/>
      <c r="DM359" s="1"/>
      <c r="DN359" s="1"/>
      <c r="DO359" s="1"/>
      <c r="DP359" s="1"/>
      <c r="DQ359" s="1"/>
      <c r="DR359" s="1"/>
      <c r="DS359" s="1"/>
      <c r="DT359" s="1"/>
    </row>
    <row r="360" spans="2:124">
      <c r="B360" s="21"/>
      <c r="C360" s="21"/>
      <c r="D360" s="21"/>
      <c r="E360" s="21"/>
      <c r="DM360" s="1"/>
      <c r="DN360" s="1"/>
      <c r="DO360" s="1"/>
      <c r="DP360" s="1"/>
      <c r="DQ360" s="1"/>
      <c r="DR360" s="1"/>
      <c r="DS360" s="1"/>
      <c r="DT360" s="1"/>
    </row>
    <row r="361" spans="2:124">
      <c r="B361" s="21"/>
      <c r="C361" s="21"/>
      <c r="D361" s="21"/>
      <c r="E361" s="21"/>
      <c r="DM361" s="1"/>
      <c r="DN361" s="1"/>
      <c r="DO361" s="1"/>
      <c r="DP361" s="1"/>
      <c r="DQ361" s="1"/>
      <c r="DR361" s="1"/>
      <c r="DS361" s="1"/>
      <c r="DT361" s="1"/>
    </row>
    <row r="362" spans="2:124">
      <c r="B362" s="21"/>
      <c r="C362" s="21"/>
      <c r="D362" s="21"/>
      <c r="E362" s="21"/>
      <c r="DM362" s="1"/>
      <c r="DN362" s="1"/>
      <c r="DO362" s="1"/>
      <c r="DP362" s="1"/>
      <c r="DQ362" s="1"/>
      <c r="DR362" s="1"/>
      <c r="DS362" s="1"/>
      <c r="DT362" s="1"/>
    </row>
    <row r="363" spans="2:124">
      <c r="B363" s="21"/>
      <c r="C363" s="21"/>
      <c r="D363" s="21"/>
      <c r="E363" s="21"/>
      <c r="DM363" s="1"/>
      <c r="DN363" s="1"/>
      <c r="DO363" s="1"/>
      <c r="DP363" s="1"/>
      <c r="DQ363" s="1"/>
      <c r="DR363" s="1"/>
      <c r="DS363" s="1"/>
      <c r="DT363" s="1"/>
    </row>
    <row r="364" spans="2:124">
      <c r="B364" s="21"/>
      <c r="C364" s="21"/>
      <c r="D364" s="21"/>
      <c r="E364" s="21"/>
      <c r="DM364" s="1"/>
      <c r="DN364" s="1"/>
      <c r="DO364" s="1"/>
      <c r="DP364" s="1"/>
      <c r="DQ364" s="1"/>
      <c r="DR364" s="1"/>
      <c r="DS364" s="1"/>
      <c r="DT364" s="1"/>
    </row>
    <row r="365" spans="2:124">
      <c r="B365" s="21"/>
      <c r="C365" s="21"/>
      <c r="D365" s="21"/>
      <c r="E365" s="21"/>
      <c r="DM365" s="1"/>
      <c r="DN365" s="1"/>
      <c r="DO365" s="1"/>
      <c r="DP365" s="1"/>
      <c r="DQ365" s="1"/>
      <c r="DR365" s="1"/>
      <c r="DS365" s="1"/>
      <c r="DT365" s="1"/>
    </row>
    <row r="366" spans="2:124">
      <c r="B366" s="21"/>
      <c r="C366" s="21"/>
      <c r="D366" s="21"/>
      <c r="E366" s="21"/>
      <c r="DM366" s="1"/>
      <c r="DN366" s="1"/>
      <c r="DO366" s="1"/>
      <c r="DP366" s="1"/>
      <c r="DQ366" s="1"/>
      <c r="DR366" s="1"/>
      <c r="DS366" s="1"/>
      <c r="DT366" s="1"/>
    </row>
    <row r="367" spans="2:124">
      <c r="B367" s="21"/>
      <c r="C367" s="21"/>
      <c r="D367" s="21"/>
      <c r="E367" s="21"/>
      <c r="DM367" s="1"/>
      <c r="DN367" s="1"/>
      <c r="DO367" s="1"/>
      <c r="DP367" s="1"/>
      <c r="DQ367" s="1"/>
      <c r="DR367" s="1"/>
      <c r="DS367" s="1"/>
      <c r="DT367" s="1"/>
    </row>
    <row r="368" spans="2:124">
      <c r="B368" s="21"/>
      <c r="C368" s="21"/>
      <c r="D368" s="21"/>
      <c r="E368" s="21"/>
      <c r="DM368" s="1"/>
      <c r="DN368" s="1"/>
      <c r="DO368" s="1"/>
      <c r="DP368" s="1"/>
      <c r="DQ368" s="1"/>
      <c r="DR368" s="1"/>
      <c r="DS368" s="1"/>
      <c r="DT368" s="1"/>
    </row>
    <row r="369" spans="2:124">
      <c r="B369" s="21"/>
      <c r="C369" s="21"/>
      <c r="D369" s="21"/>
      <c r="E369" s="21"/>
      <c r="DM369" s="1"/>
      <c r="DN369" s="1"/>
      <c r="DO369" s="1"/>
      <c r="DP369" s="1"/>
      <c r="DQ369" s="1"/>
      <c r="DR369" s="1"/>
      <c r="DS369" s="1"/>
      <c r="DT369" s="1"/>
    </row>
    <row r="370" spans="2:124">
      <c r="B370" s="21"/>
      <c r="C370" s="21"/>
      <c r="D370" s="21"/>
      <c r="E370" s="21"/>
      <c r="DM370" s="1"/>
      <c r="DN370" s="1"/>
      <c r="DO370" s="1"/>
      <c r="DP370" s="1"/>
      <c r="DQ370" s="1"/>
      <c r="DR370" s="1"/>
      <c r="DS370" s="1"/>
      <c r="DT370" s="1"/>
    </row>
    <row r="371" spans="2:124">
      <c r="B371" s="21"/>
      <c r="C371" s="21"/>
      <c r="D371" s="21"/>
      <c r="E371" s="21"/>
      <c r="DM371" s="1"/>
      <c r="DN371" s="1"/>
      <c r="DO371" s="1"/>
      <c r="DP371" s="1"/>
      <c r="DQ371" s="1"/>
      <c r="DR371" s="1"/>
      <c r="DS371" s="1"/>
      <c r="DT371" s="1"/>
    </row>
    <row r="372" spans="2:124">
      <c r="B372" s="21"/>
      <c r="C372" s="21"/>
      <c r="D372" s="21"/>
      <c r="E372" s="21"/>
      <c r="DM372" s="1"/>
      <c r="DN372" s="1"/>
      <c r="DO372" s="1"/>
      <c r="DP372" s="1"/>
      <c r="DQ372" s="1"/>
      <c r="DR372" s="1"/>
      <c r="DS372" s="1"/>
      <c r="DT372" s="1"/>
    </row>
    <row r="373" spans="2:124">
      <c r="B373" s="21"/>
      <c r="C373" s="21"/>
      <c r="D373" s="21"/>
      <c r="E373" s="21"/>
      <c r="DM373" s="1"/>
      <c r="DN373" s="1"/>
      <c r="DO373" s="1"/>
      <c r="DP373" s="1"/>
      <c r="DQ373" s="1"/>
      <c r="DR373" s="1"/>
      <c r="DS373" s="1"/>
      <c r="DT373" s="1"/>
    </row>
    <row r="374" spans="2:124">
      <c r="B374" s="21"/>
      <c r="C374" s="21"/>
      <c r="D374" s="21"/>
      <c r="E374" s="21"/>
      <c r="DM374" s="1"/>
      <c r="DN374" s="1"/>
      <c r="DO374" s="1"/>
      <c r="DP374" s="1"/>
      <c r="DQ374" s="1"/>
      <c r="DR374" s="1"/>
      <c r="DS374" s="1"/>
      <c r="DT374" s="1"/>
    </row>
    <row r="375" spans="2:124">
      <c r="B375" s="21"/>
      <c r="C375" s="21"/>
      <c r="D375" s="21"/>
      <c r="E375" s="21"/>
      <c r="DM375" s="1"/>
      <c r="DN375" s="1"/>
      <c r="DO375" s="1"/>
      <c r="DP375" s="1"/>
      <c r="DQ375" s="1"/>
      <c r="DR375" s="1"/>
      <c r="DS375" s="1"/>
      <c r="DT375" s="1"/>
    </row>
    <row r="376" spans="2:124">
      <c r="B376" s="21"/>
      <c r="C376" s="21"/>
      <c r="D376" s="21"/>
      <c r="E376" s="21"/>
      <c r="DM376" s="1"/>
      <c r="DN376" s="1"/>
      <c r="DO376" s="1"/>
      <c r="DP376" s="1"/>
      <c r="DQ376" s="1"/>
      <c r="DR376" s="1"/>
      <c r="DS376" s="1"/>
      <c r="DT376" s="1"/>
    </row>
    <row r="377" spans="2:124">
      <c r="B377" s="21"/>
      <c r="C377" s="21"/>
      <c r="D377" s="21"/>
      <c r="E377" s="21"/>
      <c r="DM377" s="1"/>
      <c r="DN377" s="1"/>
      <c r="DO377" s="1"/>
      <c r="DP377" s="1"/>
      <c r="DQ377" s="1"/>
      <c r="DR377" s="1"/>
      <c r="DS377" s="1"/>
      <c r="DT377" s="1"/>
    </row>
    <row r="378" spans="2:124">
      <c r="B378" s="21"/>
      <c r="C378" s="21"/>
      <c r="D378" s="21"/>
      <c r="E378" s="21"/>
      <c r="DM378" s="1"/>
      <c r="DN378" s="1"/>
      <c r="DO378" s="1"/>
      <c r="DP378" s="1"/>
      <c r="DQ378" s="1"/>
      <c r="DR378" s="1"/>
      <c r="DS378" s="1"/>
      <c r="DT378" s="1"/>
    </row>
    <row r="379" spans="2:124">
      <c r="B379" s="21"/>
      <c r="C379" s="21"/>
      <c r="D379" s="21"/>
      <c r="E379" s="21"/>
      <c r="DM379" s="1"/>
      <c r="DN379" s="1"/>
      <c r="DO379" s="1"/>
      <c r="DP379" s="1"/>
      <c r="DQ379" s="1"/>
      <c r="DR379" s="1"/>
      <c r="DS379" s="1"/>
      <c r="DT379" s="1"/>
    </row>
    <row r="380" spans="2:124">
      <c r="B380" s="21"/>
      <c r="C380" s="21"/>
      <c r="D380" s="21"/>
      <c r="E380" s="21"/>
      <c r="DM380" s="1"/>
      <c r="DN380" s="1"/>
      <c r="DO380" s="1"/>
      <c r="DP380" s="1"/>
      <c r="DQ380" s="1"/>
      <c r="DR380" s="1"/>
      <c r="DS380" s="1"/>
      <c r="DT380" s="1"/>
    </row>
    <row r="381" spans="2:124">
      <c r="B381" s="21"/>
      <c r="C381" s="21"/>
      <c r="D381" s="21"/>
      <c r="E381" s="21"/>
      <c r="DM381" s="1"/>
      <c r="DN381" s="1"/>
      <c r="DO381" s="1"/>
      <c r="DP381" s="1"/>
      <c r="DQ381" s="1"/>
      <c r="DR381" s="1"/>
      <c r="DS381" s="1"/>
      <c r="DT381" s="1"/>
    </row>
    <row r="382" spans="2:124">
      <c r="B382" s="21"/>
      <c r="C382" s="21"/>
      <c r="D382" s="21"/>
      <c r="E382" s="21"/>
      <c r="DM382" s="1"/>
      <c r="DN382" s="1"/>
      <c r="DO382" s="1"/>
      <c r="DP382" s="1"/>
      <c r="DQ382" s="1"/>
      <c r="DR382" s="1"/>
      <c r="DS382" s="1"/>
      <c r="DT382" s="1"/>
    </row>
    <row r="383" spans="2:124">
      <c r="B383" s="21"/>
      <c r="C383" s="21"/>
      <c r="D383" s="21"/>
      <c r="E383" s="21"/>
      <c r="DM383" s="1"/>
      <c r="DN383" s="1"/>
      <c r="DO383" s="1"/>
      <c r="DP383" s="1"/>
      <c r="DQ383" s="1"/>
      <c r="DR383" s="1"/>
      <c r="DS383" s="1"/>
      <c r="DT383" s="1"/>
    </row>
    <row r="384" spans="2:124">
      <c r="B384" s="21"/>
      <c r="C384" s="21"/>
      <c r="D384" s="21"/>
      <c r="E384" s="21"/>
      <c r="DM384" s="1"/>
      <c r="DN384" s="1"/>
      <c r="DO384" s="1"/>
      <c r="DP384" s="1"/>
      <c r="DQ384" s="1"/>
      <c r="DR384" s="1"/>
      <c r="DS384" s="1"/>
      <c r="DT384" s="1"/>
    </row>
    <row r="385" spans="2:124">
      <c r="B385" s="21"/>
      <c r="C385" s="21"/>
      <c r="D385" s="21"/>
      <c r="E385" s="21"/>
      <c r="DM385" s="1"/>
      <c r="DN385" s="1"/>
      <c r="DO385" s="1"/>
      <c r="DP385" s="1"/>
      <c r="DQ385" s="1"/>
      <c r="DR385" s="1"/>
      <c r="DS385" s="1"/>
      <c r="DT385" s="1"/>
    </row>
    <row r="386" spans="2:124">
      <c r="B386" s="21"/>
      <c r="C386" s="21"/>
      <c r="D386" s="21"/>
      <c r="E386" s="21"/>
      <c r="DM386" s="1"/>
      <c r="DN386" s="1"/>
      <c r="DO386" s="1"/>
      <c r="DP386" s="1"/>
      <c r="DQ386" s="1"/>
      <c r="DR386" s="1"/>
      <c r="DS386" s="1"/>
      <c r="DT386" s="1"/>
    </row>
    <row r="387" spans="2:124">
      <c r="B387" s="21"/>
      <c r="C387" s="21"/>
      <c r="D387" s="21"/>
      <c r="E387" s="21"/>
      <c r="DM387" s="1"/>
      <c r="DN387" s="1"/>
      <c r="DO387" s="1"/>
      <c r="DP387" s="1"/>
      <c r="DQ387" s="1"/>
      <c r="DR387" s="1"/>
      <c r="DS387" s="1"/>
      <c r="DT387" s="1"/>
    </row>
    <row r="388" spans="2:124">
      <c r="B388" s="21"/>
      <c r="C388" s="21"/>
      <c r="D388" s="21"/>
      <c r="E388" s="21"/>
      <c r="DM388" s="1"/>
      <c r="DN388" s="1"/>
      <c r="DO388" s="1"/>
      <c r="DP388" s="1"/>
      <c r="DQ388" s="1"/>
      <c r="DR388" s="1"/>
      <c r="DS388" s="1"/>
      <c r="DT388" s="1"/>
    </row>
    <row r="389" spans="2:124">
      <c r="B389" s="21"/>
      <c r="C389" s="21"/>
      <c r="D389" s="21"/>
      <c r="E389" s="21"/>
      <c r="DM389" s="1"/>
      <c r="DN389" s="1"/>
      <c r="DO389" s="1"/>
      <c r="DP389" s="1"/>
      <c r="DQ389" s="1"/>
      <c r="DR389" s="1"/>
      <c r="DS389" s="1"/>
      <c r="DT389" s="1"/>
    </row>
    <row r="390" spans="2:124">
      <c r="DM390" s="1"/>
      <c r="DN390" s="1"/>
      <c r="DO390" s="1"/>
      <c r="DP390" s="1"/>
      <c r="DQ390" s="1"/>
      <c r="DR390" s="1"/>
      <c r="DS390" s="1"/>
      <c r="DT390" s="1"/>
    </row>
  </sheetData>
  <mergeCells count="1">
    <mergeCell ref="B4:D4"/>
  </mergeCells>
  <pageMargins left="0.70866141732283472" right="0.70866141732283472" top="0.74803149606299213" bottom="0.74803149606299213" header="0.31496062992125984" footer="0.31496062992125984"/>
  <pageSetup paperSize="9" scale="11" fitToHeight="0" orientation="landscape" horizontalDpi="300" verticalDpi="300" r:id="rId1"/>
  <headerFooter>
    <oddFooter>&amp;RSeite &amp;P von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/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8</vt:i4>
      </vt:variant>
    </vt:vector>
  </HeadingPairs>
  <TitlesOfParts>
    <vt:vector size="14" baseType="lpstr">
      <vt:lpstr>Wochenübersicht</vt:lpstr>
      <vt:lpstr>Details 2023-11-06</vt:lpstr>
      <vt:lpstr>Details 2023-11-07</vt:lpstr>
      <vt:lpstr>Details 2023-11-08</vt:lpstr>
      <vt:lpstr>Details 2023-11-09</vt:lpstr>
      <vt:lpstr>Details 2023-11-10</vt:lpstr>
      <vt:lpstr>'Details 2023-11-09'!Druckbereich</vt:lpstr>
      <vt:lpstr>Wochenübersicht!Druckbereich</vt:lpstr>
      <vt:lpstr>'Details 2023-11-06'!Drucktitel</vt:lpstr>
      <vt:lpstr>'Details 2023-11-07'!Drucktitel</vt:lpstr>
      <vt:lpstr>'Details 2023-11-08'!Drucktitel</vt:lpstr>
      <vt:lpstr>'Details 2023-11-09'!Drucktitel</vt:lpstr>
      <vt:lpstr>'Details 2023-11-10'!Drucktitel</vt:lpstr>
      <vt:lpstr>Wochenübersicht!Drucktitel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2023-11-13T07:39:07Z</dcterms:modified>
</cp:coreProperties>
</file>